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75" activeTab="1"/>
  </bookViews>
  <sheets>
    <sheet name="specyfikacja" sheetId="1" r:id="rId1"/>
    <sheet name="zal_form_ofert" sheetId="2" r:id="rId2"/>
  </sheets>
  <definedNames>
    <definedName name="_xlnm.Print_Area" localSheetId="0">'specyfikacja'!$A$1:$E$25</definedName>
    <definedName name="_xlnm.Print_Area" localSheetId="1">'zal_form_ofert'!$A$1:$J$25</definedName>
  </definedNames>
  <calcPr fullCalcOnLoad="1"/>
</workbook>
</file>

<file path=xl/sharedStrings.xml><?xml version="1.0" encoding="utf-8"?>
<sst xmlns="http://schemas.openxmlformats.org/spreadsheetml/2006/main" count="84" uniqueCount="31">
  <si>
    <t>Lp.</t>
  </si>
  <si>
    <t>Nazwa materiału</t>
  </si>
  <si>
    <t>Jedn.</t>
  </si>
  <si>
    <t>Ilość</t>
  </si>
  <si>
    <t>Cena
jednostkowa
netto
PLN</t>
  </si>
  <si>
    <t>Wartość
netto
PLN</t>
  </si>
  <si>
    <t>Wartość
brutto
PLN</t>
  </si>
  <si>
    <t>Blacha - arkusz 1 mm ZIMNO-WALCOWANA
gat. DC01  / 2x1000x2000 mm</t>
  </si>
  <si>
    <t>szt.</t>
  </si>
  <si>
    <t>Blacha - arkusz 2 mm ZIMNO-WALCOWANA
gat. DC01  / 2x1000x2000 mm</t>
  </si>
  <si>
    <t xml:space="preserve">Kątownik 25x25
25x25x3 gat.S235JR / GORĄCO-WALCOWANY / L: 6000 mm </t>
  </si>
  <si>
    <t xml:space="preserve">Kątownik 30x30
30x30x3 gat.S235JR / GORĄCO-WALCOWANY / L: 6000 mm </t>
  </si>
  <si>
    <t xml:space="preserve">Kątownik 40x40
40x40x4 gat.S235JR  / GORĄCO-WALCOWANY / L: 6000 mm </t>
  </si>
  <si>
    <t xml:space="preserve">Ceownik 100
gat.S235JR / GORĄCO-WALCOWANY / L: 6000 mm </t>
  </si>
  <si>
    <t>Linka 8 mm</t>
  </si>
  <si>
    <t>mb</t>
  </si>
  <si>
    <t>Zacisk do linki 8 mm</t>
  </si>
  <si>
    <t xml:space="preserve">Kątownik 50 x 50 mm 
50x50x5 gat.S235JR  / GORĄCO-WALCOWANY / L: 6000 mm </t>
  </si>
  <si>
    <t xml:space="preserve">Płaskownik 30 x 5 mm
PRĘT PŁASKI 30x5 / gat.S235JR / WALCOWANY / L: 6000 mm </t>
  </si>
  <si>
    <t xml:space="preserve">Pręt Ø 16 mm
PRĘT OKRĄGŁY 16 / gat.S235JR / WALCOWANY L: 6000 mm </t>
  </si>
  <si>
    <t xml:space="preserve">Pręt Ø 20 mm
PRĘT OKRĄGŁY 20 / gat.S235JR / WALCOWANY L: 6000 mm </t>
  </si>
  <si>
    <t xml:space="preserve">Blacha perforowana /dziurkowana/ 1,2 m x 2,5 m x 3 mm
Blacha stalowa perforowana 3x1250x2500 mm gat.DD11-DD13 (S235) Rv10-15 </t>
  </si>
  <si>
    <t>arkusz</t>
  </si>
  <si>
    <t xml:space="preserve">Blacha ryflowana 1,2 m x 2,5 m x 6 mm
BLACHA 6x1250x2500 gat.S235JR - RYFLOWANA </t>
  </si>
  <si>
    <t>RAZEM:</t>
  </si>
  <si>
    <t>Uwagi</t>
  </si>
  <si>
    <t>Zakup i dostawa materiałów metalowych i konstrukcyjnych do naprawy, i utrzymania ruchu maszyn i urządzeń eksploatowanych we wszystkich obiektach i rejonach Muzeum Górnictwa Węglowego w Zabrzu w 2024 roku</t>
  </si>
  <si>
    <t>Załącznik nr 1 do Zapytania ofertowego z dnia 02. 04. 2024r.</t>
  </si>
  <si>
    <t>Załącznik nr 1 do Formularza ofertowego z dnia ………………………</t>
  </si>
  <si>
    <t>Stawka podatku VAT</t>
  </si>
  <si>
    <t>%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</si>
</sst>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1" fillId="0" borderId="0" xfId="0" applyFont="1" applyAlignment="1">
      <alignment/>
    </xf>
    <xf numFmtId="44" fontId="41" fillId="0" borderId="0" xfId="0" applyNumberFormat="1" applyFont="1" applyAlignment="1">
      <alignment vertical="center"/>
    </xf>
    <xf numFmtId="44" fontId="0" fillId="0" borderId="0" xfId="0" applyNumberFormat="1" applyFill="1" applyAlignment="1">
      <alignment/>
    </xf>
    <xf numFmtId="44" fontId="0" fillId="0" borderId="0" xfId="0" applyNumberFormat="1" applyAlignment="1">
      <alignment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44" fontId="24" fillId="0" borderId="13" xfId="0" applyNumberFormat="1" applyFont="1" applyBorder="1" applyAlignment="1">
      <alignment vertical="center"/>
    </xf>
    <xf numFmtId="0" fontId="41" fillId="0" borderId="14" xfId="0" applyFont="1" applyBorder="1" applyAlignment="1">
      <alignment horizontal="center" vertical="center" wrapText="1"/>
    </xf>
    <xf numFmtId="44" fontId="19" fillId="0" borderId="15" xfId="0" applyNumberFormat="1" applyFont="1" applyBorder="1" applyAlignment="1">
      <alignment vertical="center"/>
    </xf>
    <xf numFmtId="0" fontId="4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44" fontId="19" fillId="0" borderId="18" xfId="0" applyNumberFormat="1" applyFont="1" applyBorder="1" applyAlignment="1">
      <alignment vertical="center"/>
    </xf>
    <xf numFmtId="0" fontId="41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44" fontId="19" fillId="0" borderId="21" xfId="0" applyNumberFormat="1" applyFont="1" applyBorder="1" applyAlignment="1">
      <alignment vertical="center"/>
    </xf>
    <xf numFmtId="44" fontId="44" fillId="33" borderId="22" xfId="0" applyNumberFormat="1" applyFont="1" applyFill="1" applyBorder="1" applyAlignment="1">
      <alignment horizontal="center" vertical="center" wrapText="1"/>
    </xf>
    <xf numFmtId="164" fontId="43" fillId="6" borderId="23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0" borderId="17" xfId="0" applyNumberFormat="1" applyFont="1" applyFill="1" applyBorder="1" applyAlignment="1">
      <alignment horizontal="center" vertical="center" wrapText="1"/>
    </xf>
    <xf numFmtId="164" fontId="43" fillId="6" borderId="24" xfId="0" applyNumberFormat="1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44" fontId="24" fillId="0" borderId="18" xfId="0" applyNumberFormat="1" applyFont="1" applyBorder="1" applyAlignment="1">
      <alignment vertical="center"/>
    </xf>
    <xf numFmtId="0" fontId="41" fillId="0" borderId="0" xfId="0" applyFont="1" applyAlignment="1">
      <alignment horizontal="center" wrapText="1"/>
    </xf>
    <xf numFmtId="44" fontId="44" fillId="33" borderId="25" xfId="0" applyNumberFormat="1" applyFont="1" applyFill="1" applyBorder="1" applyAlignment="1">
      <alignment horizontal="center" vertical="center" wrapText="1"/>
    </xf>
    <xf numFmtId="44" fontId="41" fillId="0" borderId="15" xfId="0" applyNumberFormat="1" applyFont="1" applyBorder="1" applyAlignment="1">
      <alignment horizontal="center" vertical="center" wrapText="1"/>
    </xf>
    <xf numFmtId="44" fontId="41" fillId="0" borderId="18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44" fontId="44" fillId="33" borderId="27" xfId="0" applyNumberFormat="1" applyFont="1" applyFill="1" applyBorder="1" applyAlignment="1">
      <alignment horizontal="center" vertical="center" wrapText="1"/>
    </xf>
    <xf numFmtId="44" fontId="41" fillId="0" borderId="10" xfId="0" applyNumberFormat="1" applyFont="1" applyBorder="1" applyAlignment="1">
      <alignment horizontal="center" vertical="center" wrapText="1"/>
    </xf>
    <xf numFmtId="44" fontId="41" fillId="0" borderId="17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44" fontId="44" fillId="33" borderId="28" xfId="0" applyNumberFormat="1" applyFont="1" applyFill="1" applyBorder="1" applyAlignment="1">
      <alignment horizontal="center" vertical="center" wrapText="1"/>
    </xf>
    <xf numFmtId="44" fontId="44" fillId="33" borderId="29" xfId="0" applyNumberFormat="1" applyFont="1" applyFill="1" applyBorder="1" applyAlignment="1">
      <alignment horizontal="center" vertical="center" wrapText="1"/>
    </xf>
    <xf numFmtId="44" fontId="44" fillId="33" borderId="22" xfId="0" applyNumberFormat="1" applyFont="1" applyFill="1" applyBorder="1" applyAlignment="1">
      <alignment horizontal="center" vertical="center" wrapText="1"/>
    </xf>
    <xf numFmtId="0" fontId="41" fillId="0" borderId="30" xfId="0" applyFont="1" applyBorder="1" applyAlignment="1">
      <alignment horizontal="right" vertical="center" wrapText="1"/>
    </xf>
    <xf numFmtId="0" fontId="41" fillId="0" borderId="31" xfId="0" applyFont="1" applyBorder="1" applyAlignment="1">
      <alignment horizontal="right" vertical="center" wrapText="1"/>
    </xf>
    <xf numFmtId="0" fontId="41" fillId="0" borderId="32" xfId="0" applyFont="1" applyBorder="1" applyAlignment="1">
      <alignment horizontal="right" vertical="center" wrapText="1"/>
    </xf>
    <xf numFmtId="44" fontId="41" fillId="0" borderId="29" xfId="0" applyNumberFormat="1" applyFont="1" applyBorder="1" applyAlignment="1">
      <alignment horizontal="center" vertical="center" wrapText="1"/>
    </xf>
    <xf numFmtId="44" fontId="41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6.140625" style="0" customWidth="1"/>
    <col min="2" max="2" width="57.140625" style="0" customWidth="1"/>
    <col min="4" max="4" width="12.421875" style="0" customWidth="1"/>
    <col min="5" max="5" width="15.28125" style="10" customWidth="1"/>
    <col min="7" max="7" width="12.28125" style="0" bestFit="1" customWidth="1"/>
  </cols>
  <sheetData>
    <row r="1" spans="1:5" ht="31.5" customHeight="1">
      <c r="A1" s="1"/>
      <c r="B1" s="1"/>
      <c r="C1" s="1"/>
      <c r="D1" s="43" t="s">
        <v>27</v>
      </c>
      <c r="E1" s="43"/>
    </row>
    <row r="2" spans="1:5" ht="11.25" customHeight="1">
      <c r="A2" s="47"/>
      <c r="B2" s="47"/>
      <c r="C2" s="47"/>
      <c r="D2" s="47"/>
      <c r="E2" s="47"/>
    </row>
    <row r="3" spans="1:5" ht="59.25" customHeight="1">
      <c r="A3" s="48" t="s">
        <v>26</v>
      </c>
      <c r="B3" s="48"/>
      <c r="C3" s="48"/>
      <c r="D3" s="48"/>
      <c r="E3" s="48"/>
    </row>
    <row r="4" spans="1:5" ht="59.25" customHeight="1">
      <c r="A4" s="48"/>
      <c r="B4" s="48"/>
      <c r="C4" s="48"/>
      <c r="D4" s="48"/>
      <c r="E4" s="48"/>
    </row>
    <row r="5" spans="1:5" ht="18" customHeight="1" thickBot="1">
      <c r="A5" s="1"/>
      <c r="B5" s="1"/>
      <c r="C5" s="1"/>
      <c r="D5" s="1"/>
      <c r="E5" s="2"/>
    </row>
    <row r="6" spans="1:7" ht="14.25" customHeight="1">
      <c r="A6" s="49" t="s">
        <v>0</v>
      </c>
      <c r="B6" s="52" t="s">
        <v>1</v>
      </c>
      <c r="C6" s="52" t="s">
        <v>2</v>
      </c>
      <c r="D6" s="52" t="s">
        <v>3</v>
      </c>
      <c r="E6" s="44" t="s">
        <v>25</v>
      </c>
      <c r="G6" s="3"/>
    </row>
    <row r="7" spans="1:7" ht="15">
      <c r="A7" s="50"/>
      <c r="B7" s="53"/>
      <c r="C7" s="53"/>
      <c r="D7" s="53"/>
      <c r="E7" s="45"/>
      <c r="G7" s="4"/>
    </row>
    <row r="8" spans="1:5" ht="30" customHeight="1" thickBot="1">
      <c r="A8" s="51"/>
      <c r="B8" s="54"/>
      <c r="C8" s="54"/>
      <c r="D8" s="54"/>
      <c r="E8" s="46"/>
    </row>
    <row r="9" spans="1:5" ht="30" customHeight="1">
      <c r="A9" s="25">
        <v>1</v>
      </c>
      <c r="B9" s="26" t="s">
        <v>7</v>
      </c>
      <c r="C9" s="27" t="s">
        <v>8</v>
      </c>
      <c r="D9" s="28">
        <v>4</v>
      </c>
      <c r="E9" s="30"/>
    </row>
    <row r="10" spans="1:5" ht="30" customHeight="1">
      <c r="A10" s="17">
        <v>2</v>
      </c>
      <c r="B10" s="5" t="s">
        <v>9</v>
      </c>
      <c r="C10" s="6" t="s">
        <v>8</v>
      </c>
      <c r="D10" s="7">
        <v>4</v>
      </c>
      <c r="E10" s="18"/>
    </row>
    <row r="11" spans="1:9" ht="30" customHeight="1">
      <c r="A11" s="17">
        <v>3</v>
      </c>
      <c r="B11" s="5" t="s">
        <v>10</v>
      </c>
      <c r="C11" s="6" t="s">
        <v>8</v>
      </c>
      <c r="D11" s="7">
        <v>10</v>
      </c>
      <c r="E11" s="18"/>
      <c r="H11" s="8"/>
      <c r="I11" s="9"/>
    </row>
    <row r="12" spans="1:9" ht="30" customHeight="1">
      <c r="A12" s="17">
        <v>4</v>
      </c>
      <c r="B12" s="5" t="s">
        <v>11</v>
      </c>
      <c r="C12" s="6" t="s">
        <v>8</v>
      </c>
      <c r="D12" s="7">
        <v>10</v>
      </c>
      <c r="E12" s="18"/>
      <c r="H12" s="8"/>
      <c r="I12" s="9"/>
    </row>
    <row r="13" spans="1:9" ht="30" customHeight="1">
      <c r="A13" s="17">
        <v>5</v>
      </c>
      <c r="B13" s="5" t="s">
        <v>12</v>
      </c>
      <c r="C13" s="6" t="s">
        <v>8</v>
      </c>
      <c r="D13" s="7">
        <v>10</v>
      </c>
      <c r="E13" s="18"/>
      <c r="H13" s="8"/>
      <c r="I13" s="9"/>
    </row>
    <row r="14" spans="1:9" ht="30" customHeight="1">
      <c r="A14" s="17">
        <v>6</v>
      </c>
      <c r="B14" s="5" t="s">
        <v>13</v>
      </c>
      <c r="C14" s="6" t="s">
        <v>8</v>
      </c>
      <c r="D14" s="7">
        <v>10</v>
      </c>
      <c r="E14" s="18"/>
      <c r="H14" s="8"/>
      <c r="I14" s="9"/>
    </row>
    <row r="15" spans="1:9" ht="30" customHeight="1">
      <c r="A15" s="17">
        <v>7</v>
      </c>
      <c r="B15" s="5" t="s">
        <v>14</v>
      </c>
      <c r="C15" s="6" t="s">
        <v>15</v>
      </c>
      <c r="D15" s="7">
        <v>600</v>
      </c>
      <c r="E15" s="18"/>
      <c r="H15" s="8"/>
      <c r="I15" s="9"/>
    </row>
    <row r="16" spans="1:9" ht="30" customHeight="1">
      <c r="A16" s="17">
        <v>8</v>
      </c>
      <c r="B16" s="5" t="s">
        <v>16</v>
      </c>
      <c r="C16" s="6" t="s">
        <v>8</v>
      </c>
      <c r="D16" s="7">
        <v>40</v>
      </c>
      <c r="E16" s="18"/>
      <c r="H16" s="8"/>
      <c r="I16" s="9"/>
    </row>
    <row r="17" spans="1:9" ht="30" customHeight="1">
      <c r="A17" s="17">
        <v>9</v>
      </c>
      <c r="B17" s="5" t="s">
        <v>11</v>
      </c>
      <c r="C17" s="6" t="s">
        <v>8</v>
      </c>
      <c r="D17" s="7">
        <v>10</v>
      </c>
      <c r="E17" s="18"/>
      <c r="H17" s="8"/>
      <c r="I17" s="9"/>
    </row>
    <row r="18" spans="1:9" ht="30" customHeight="1">
      <c r="A18" s="17">
        <v>10</v>
      </c>
      <c r="B18" s="5" t="s">
        <v>12</v>
      </c>
      <c r="C18" s="6" t="s">
        <v>8</v>
      </c>
      <c r="D18" s="7">
        <v>10</v>
      </c>
      <c r="E18" s="18"/>
      <c r="H18" s="8"/>
      <c r="I18" s="9"/>
    </row>
    <row r="19" spans="1:9" ht="30" customHeight="1">
      <c r="A19" s="17">
        <v>11</v>
      </c>
      <c r="B19" s="5" t="s">
        <v>17</v>
      </c>
      <c r="C19" s="6" t="s">
        <v>8</v>
      </c>
      <c r="D19" s="7">
        <v>10</v>
      </c>
      <c r="E19" s="18"/>
      <c r="H19" s="8"/>
      <c r="I19" s="9"/>
    </row>
    <row r="20" spans="1:9" ht="30" customHeight="1">
      <c r="A20" s="17">
        <v>12</v>
      </c>
      <c r="B20" s="5" t="s">
        <v>18</v>
      </c>
      <c r="C20" s="6" t="s">
        <v>8</v>
      </c>
      <c r="D20" s="7">
        <v>10</v>
      </c>
      <c r="E20" s="18"/>
      <c r="H20" s="8"/>
      <c r="I20" s="9"/>
    </row>
    <row r="21" spans="1:9" ht="30" customHeight="1">
      <c r="A21" s="17">
        <v>13</v>
      </c>
      <c r="B21" s="5" t="s">
        <v>19</v>
      </c>
      <c r="C21" s="6" t="s">
        <v>15</v>
      </c>
      <c r="D21" s="7">
        <v>60</v>
      </c>
      <c r="E21" s="18"/>
      <c r="H21" s="8"/>
      <c r="I21" s="9"/>
    </row>
    <row r="22" spans="1:9" ht="30" customHeight="1">
      <c r="A22" s="17">
        <v>14</v>
      </c>
      <c r="B22" s="5" t="s">
        <v>20</v>
      </c>
      <c r="C22" s="6" t="s">
        <v>15</v>
      </c>
      <c r="D22" s="7">
        <v>80</v>
      </c>
      <c r="E22" s="18"/>
      <c r="H22" s="8"/>
      <c r="I22" s="9"/>
    </row>
    <row r="23" spans="1:9" ht="51" customHeight="1">
      <c r="A23" s="17">
        <v>15</v>
      </c>
      <c r="B23" s="5" t="s">
        <v>21</v>
      </c>
      <c r="C23" s="6" t="s">
        <v>22</v>
      </c>
      <c r="D23" s="7">
        <v>10</v>
      </c>
      <c r="E23" s="18"/>
      <c r="H23" s="8"/>
      <c r="I23" s="9"/>
    </row>
    <row r="24" spans="1:9" ht="30" customHeight="1">
      <c r="A24" s="17">
        <v>16</v>
      </c>
      <c r="B24" s="5" t="s">
        <v>23</v>
      </c>
      <c r="C24" s="6" t="s">
        <v>22</v>
      </c>
      <c r="D24" s="7">
        <v>10</v>
      </c>
      <c r="E24" s="18"/>
      <c r="H24" s="8"/>
      <c r="I24" s="9"/>
    </row>
    <row r="25" spans="1:5" ht="15.75" thickBot="1">
      <c r="A25" s="19"/>
      <c r="B25" s="40"/>
      <c r="C25" s="41"/>
      <c r="D25" s="41"/>
      <c r="E25" s="42"/>
    </row>
    <row r="26" spans="3:4" ht="15">
      <c r="C26" s="12"/>
      <c r="D26" s="12"/>
    </row>
    <row r="27" ht="15" customHeight="1"/>
    <row r="34" ht="15">
      <c r="B34" s="11"/>
    </row>
  </sheetData>
  <sheetProtection selectLockedCells="1" selectUnlockedCells="1"/>
  <mergeCells count="8">
    <mergeCell ref="D1:E1"/>
    <mergeCell ref="E6:E8"/>
    <mergeCell ref="A2:E2"/>
    <mergeCell ref="A3:E4"/>
    <mergeCell ref="A6:A8"/>
    <mergeCell ref="B6:B8"/>
    <mergeCell ref="C6:C8"/>
    <mergeCell ref="D6:D8"/>
  </mergeCells>
  <printOptions horizontalCentered="1"/>
  <pageMargins left="0.5118110236220472" right="0.5118110236220472" top="0.7480314960629921" bottom="0.35433070866141736" header="0.31496062992125984" footer="0.31496062992125984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2">
      <selection activeCell="I25" sqref="I25"/>
    </sheetView>
  </sheetViews>
  <sheetFormatPr defaultColWidth="9.140625" defaultRowHeight="15"/>
  <cols>
    <col min="1" max="1" width="6.140625" style="0" customWidth="1"/>
    <col min="2" max="2" width="57.140625" style="0" customWidth="1"/>
    <col min="4" max="7" width="12.421875" style="0" customWidth="1"/>
    <col min="8" max="8" width="12.421875" style="0" hidden="1" customWidth="1"/>
    <col min="9" max="9" width="12.421875" style="0" customWidth="1"/>
    <col min="10" max="10" width="15.28125" style="10" customWidth="1"/>
    <col min="12" max="12" width="12.28125" style="0" bestFit="1" customWidth="1"/>
  </cols>
  <sheetData>
    <row r="1" spans="1:10" ht="31.5" customHeight="1">
      <c r="A1" s="1"/>
      <c r="B1" s="1"/>
      <c r="C1" s="1"/>
      <c r="F1" s="58" t="s">
        <v>28</v>
      </c>
      <c r="G1" s="58"/>
      <c r="H1" s="58"/>
      <c r="I1" s="58"/>
      <c r="J1" s="58"/>
    </row>
    <row r="2" spans="1:10" ht="11.25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59.25" customHeight="1">
      <c r="A3" s="48" t="s">
        <v>26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59.25" customHeight="1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8" customHeight="1" thickBot="1">
      <c r="A5" s="1"/>
      <c r="B5" s="1"/>
      <c r="C5" s="1"/>
      <c r="D5" s="1"/>
      <c r="E5" s="1"/>
      <c r="F5" s="1"/>
      <c r="G5" s="1"/>
      <c r="H5" s="1"/>
      <c r="I5" s="1"/>
      <c r="J5" s="2"/>
    </row>
    <row r="6" spans="1:12" ht="14.25" customHeight="1">
      <c r="A6" s="49" t="s">
        <v>0</v>
      </c>
      <c r="B6" s="52" t="s">
        <v>1</v>
      </c>
      <c r="C6" s="52" t="s">
        <v>2</v>
      </c>
      <c r="D6" s="52" t="s">
        <v>3</v>
      </c>
      <c r="E6" s="59" t="s">
        <v>4</v>
      </c>
      <c r="F6" s="59" t="s">
        <v>5</v>
      </c>
      <c r="G6" s="59" t="s">
        <v>29</v>
      </c>
      <c r="H6" s="59"/>
      <c r="I6" s="55" t="s">
        <v>6</v>
      </c>
      <c r="J6" s="44" t="s">
        <v>25</v>
      </c>
      <c r="L6" s="3"/>
    </row>
    <row r="7" spans="1:12" ht="16.5" customHeight="1">
      <c r="A7" s="50"/>
      <c r="B7" s="53"/>
      <c r="C7" s="53"/>
      <c r="D7" s="53"/>
      <c r="E7" s="65"/>
      <c r="F7" s="60"/>
      <c r="G7" s="60"/>
      <c r="H7" s="60"/>
      <c r="I7" s="56"/>
      <c r="J7" s="45"/>
      <c r="L7" s="4"/>
    </row>
    <row r="8" spans="1:10" ht="18" customHeight="1" thickBot="1">
      <c r="A8" s="51"/>
      <c r="B8" s="54"/>
      <c r="C8" s="54"/>
      <c r="D8" s="54"/>
      <c r="E8" s="66"/>
      <c r="F8" s="61"/>
      <c r="G8" s="31" t="s">
        <v>30</v>
      </c>
      <c r="H8" s="61"/>
      <c r="I8" s="57"/>
      <c r="J8" s="46"/>
    </row>
    <row r="9" spans="1:10" ht="30" customHeight="1">
      <c r="A9" s="25">
        <v>1</v>
      </c>
      <c r="B9" s="26" t="s">
        <v>7</v>
      </c>
      <c r="C9" s="27" t="s">
        <v>8</v>
      </c>
      <c r="D9" s="28">
        <v>4</v>
      </c>
      <c r="E9" s="36"/>
      <c r="F9" s="36">
        <f>D9*E9</f>
        <v>0</v>
      </c>
      <c r="G9" s="33"/>
      <c r="H9" s="29">
        <f>G9*F9/100</f>
        <v>0</v>
      </c>
      <c r="I9" s="36">
        <f>F9+H9</f>
        <v>0</v>
      </c>
      <c r="J9" s="30"/>
    </row>
    <row r="10" spans="1:10" ht="30" customHeight="1">
      <c r="A10" s="17">
        <v>2</v>
      </c>
      <c r="B10" s="5" t="s">
        <v>9</v>
      </c>
      <c r="C10" s="6" t="s">
        <v>8</v>
      </c>
      <c r="D10" s="7">
        <v>4</v>
      </c>
      <c r="E10" s="37"/>
      <c r="F10" s="37">
        <f aca="true" t="shared" si="0" ref="F10:F24">D10*E10</f>
        <v>0</v>
      </c>
      <c r="G10" s="34"/>
      <c r="H10" s="13">
        <f aca="true" t="shared" si="1" ref="H10:H25">G10*F10/100</f>
        <v>0</v>
      </c>
      <c r="I10" s="37">
        <f aca="true" t="shared" si="2" ref="I10:I24">F10+H10</f>
        <v>0</v>
      </c>
      <c r="J10" s="18"/>
    </row>
    <row r="11" spans="1:14" ht="30" customHeight="1">
      <c r="A11" s="17">
        <v>3</v>
      </c>
      <c r="B11" s="5" t="s">
        <v>10</v>
      </c>
      <c r="C11" s="6" t="s">
        <v>8</v>
      </c>
      <c r="D11" s="7">
        <v>10</v>
      </c>
      <c r="E11" s="37"/>
      <c r="F11" s="37">
        <f t="shared" si="0"/>
        <v>0</v>
      </c>
      <c r="G11" s="34"/>
      <c r="H11" s="13">
        <f t="shared" si="1"/>
        <v>0</v>
      </c>
      <c r="I11" s="37">
        <f t="shared" si="2"/>
        <v>0</v>
      </c>
      <c r="J11" s="18"/>
      <c r="M11" s="8"/>
      <c r="N11" s="9"/>
    </row>
    <row r="12" spans="1:14" ht="30" customHeight="1">
      <c r="A12" s="17">
        <v>4</v>
      </c>
      <c r="B12" s="5" t="s">
        <v>11</v>
      </c>
      <c r="C12" s="6" t="s">
        <v>8</v>
      </c>
      <c r="D12" s="7">
        <v>10</v>
      </c>
      <c r="E12" s="37"/>
      <c r="F12" s="37">
        <f t="shared" si="0"/>
        <v>0</v>
      </c>
      <c r="G12" s="34"/>
      <c r="H12" s="13">
        <f t="shared" si="1"/>
        <v>0</v>
      </c>
      <c r="I12" s="37">
        <f t="shared" si="2"/>
        <v>0</v>
      </c>
      <c r="J12" s="18"/>
      <c r="M12" s="8"/>
      <c r="N12" s="9"/>
    </row>
    <row r="13" spans="1:14" ht="30" customHeight="1">
      <c r="A13" s="17">
        <v>5</v>
      </c>
      <c r="B13" s="5" t="s">
        <v>12</v>
      </c>
      <c r="C13" s="6" t="s">
        <v>8</v>
      </c>
      <c r="D13" s="7">
        <v>10</v>
      </c>
      <c r="E13" s="37"/>
      <c r="F13" s="37">
        <f t="shared" si="0"/>
        <v>0</v>
      </c>
      <c r="G13" s="34"/>
      <c r="H13" s="13">
        <f t="shared" si="1"/>
        <v>0</v>
      </c>
      <c r="I13" s="37">
        <f t="shared" si="2"/>
        <v>0</v>
      </c>
      <c r="J13" s="18"/>
      <c r="M13" s="8"/>
      <c r="N13" s="9"/>
    </row>
    <row r="14" spans="1:14" ht="30" customHeight="1">
      <c r="A14" s="17">
        <v>6</v>
      </c>
      <c r="B14" s="5" t="s">
        <v>13</v>
      </c>
      <c r="C14" s="6" t="s">
        <v>8</v>
      </c>
      <c r="D14" s="7">
        <v>10</v>
      </c>
      <c r="E14" s="37"/>
      <c r="F14" s="37">
        <f t="shared" si="0"/>
        <v>0</v>
      </c>
      <c r="G14" s="34"/>
      <c r="H14" s="13">
        <f t="shared" si="1"/>
        <v>0</v>
      </c>
      <c r="I14" s="37">
        <f t="shared" si="2"/>
        <v>0</v>
      </c>
      <c r="J14" s="18"/>
      <c r="M14" s="8"/>
      <c r="N14" s="9"/>
    </row>
    <row r="15" spans="1:14" ht="30" customHeight="1">
      <c r="A15" s="17">
        <v>7</v>
      </c>
      <c r="B15" s="5" t="s">
        <v>14</v>
      </c>
      <c r="C15" s="6" t="s">
        <v>15</v>
      </c>
      <c r="D15" s="7">
        <v>600</v>
      </c>
      <c r="E15" s="37"/>
      <c r="F15" s="37">
        <f t="shared" si="0"/>
        <v>0</v>
      </c>
      <c r="G15" s="34"/>
      <c r="H15" s="13">
        <f t="shared" si="1"/>
        <v>0</v>
      </c>
      <c r="I15" s="37">
        <f t="shared" si="2"/>
        <v>0</v>
      </c>
      <c r="J15" s="18"/>
      <c r="M15" s="8"/>
      <c r="N15" s="9"/>
    </row>
    <row r="16" spans="1:14" ht="30" customHeight="1">
      <c r="A16" s="17">
        <v>8</v>
      </c>
      <c r="B16" s="5" t="s">
        <v>16</v>
      </c>
      <c r="C16" s="6" t="s">
        <v>8</v>
      </c>
      <c r="D16" s="7">
        <v>40</v>
      </c>
      <c r="E16" s="37"/>
      <c r="F16" s="37">
        <f t="shared" si="0"/>
        <v>0</v>
      </c>
      <c r="G16" s="34"/>
      <c r="H16" s="13">
        <f t="shared" si="1"/>
        <v>0</v>
      </c>
      <c r="I16" s="37">
        <f t="shared" si="2"/>
        <v>0</v>
      </c>
      <c r="J16" s="18"/>
      <c r="M16" s="8"/>
      <c r="N16" s="9"/>
    </row>
    <row r="17" spans="1:14" ht="30" customHeight="1">
      <c r="A17" s="17">
        <v>9</v>
      </c>
      <c r="B17" s="5" t="s">
        <v>11</v>
      </c>
      <c r="C17" s="6" t="s">
        <v>8</v>
      </c>
      <c r="D17" s="7">
        <v>10</v>
      </c>
      <c r="E17" s="37"/>
      <c r="F17" s="37">
        <f t="shared" si="0"/>
        <v>0</v>
      </c>
      <c r="G17" s="34"/>
      <c r="H17" s="13">
        <f t="shared" si="1"/>
        <v>0</v>
      </c>
      <c r="I17" s="37">
        <f t="shared" si="2"/>
        <v>0</v>
      </c>
      <c r="J17" s="18"/>
      <c r="M17" s="8"/>
      <c r="N17" s="9"/>
    </row>
    <row r="18" spans="1:14" ht="30" customHeight="1">
      <c r="A18" s="17">
        <v>10</v>
      </c>
      <c r="B18" s="5" t="s">
        <v>12</v>
      </c>
      <c r="C18" s="6" t="s">
        <v>8</v>
      </c>
      <c r="D18" s="7">
        <v>10</v>
      </c>
      <c r="E18" s="37"/>
      <c r="F18" s="37">
        <f t="shared" si="0"/>
        <v>0</v>
      </c>
      <c r="G18" s="34"/>
      <c r="H18" s="13">
        <f t="shared" si="1"/>
        <v>0</v>
      </c>
      <c r="I18" s="37">
        <f t="shared" si="2"/>
        <v>0</v>
      </c>
      <c r="J18" s="18"/>
      <c r="M18" s="8"/>
      <c r="N18" s="9"/>
    </row>
    <row r="19" spans="1:14" ht="30" customHeight="1">
      <c r="A19" s="17">
        <v>11</v>
      </c>
      <c r="B19" s="5" t="s">
        <v>17</v>
      </c>
      <c r="C19" s="6" t="s">
        <v>8</v>
      </c>
      <c r="D19" s="7">
        <v>10</v>
      </c>
      <c r="E19" s="37"/>
      <c r="F19" s="37">
        <f t="shared" si="0"/>
        <v>0</v>
      </c>
      <c r="G19" s="34"/>
      <c r="H19" s="13">
        <f t="shared" si="1"/>
        <v>0</v>
      </c>
      <c r="I19" s="37">
        <f t="shared" si="2"/>
        <v>0</v>
      </c>
      <c r="J19" s="18"/>
      <c r="M19" s="8"/>
      <c r="N19" s="9"/>
    </row>
    <row r="20" spans="1:14" ht="30" customHeight="1">
      <c r="A20" s="17">
        <v>12</v>
      </c>
      <c r="B20" s="5" t="s">
        <v>18</v>
      </c>
      <c r="C20" s="6" t="s">
        <v>8</v>
      </c>
      <c r="D20" s="7">
        <v>10</v>
      </c>
      <c r="E20" s="37"/>
      <c r="F20" s="37">
        <f t="shared" si="0"/>
        <v>0</v>
      </c>
      <c r="G20" s="34"/>
      <c r="H20" s="13">
        <f t="shared" si="1"/>
        <v>0</v>
      </c>
      <c r="I20" s="37">
        <f t="shared" si="2"/>
        <v>0</v>
      </c>
      <c r="J20" s="18"/>
      <c r="M20" s="8"/>
      <c r="N20" s="9"/>
    </row>
    <row r="21" spans="1:14" ht="30" customHeight="1">
      <c r="A21" s="17">
        <v>13</v>
      </c>
      <c r="B21" s="5" t="s">
        <v>19</v>
      </c>
      <c r="C21" s="6" t="s">
        <v>15</v>
      </c>
      <c r="D21" s="7">
        <v>60</v>
      </c>
      <c r="E21" s="37"/>
      <c r="F21" s="37">
        <f t="shared" si="0"/>
        <v>0</v>
      </c>
      <c r="G21" s="34"/>
      <c r="H21" s="13">
        <f t="shared" si="1"/>
        <v>0</v>
      </c>
      <c r="I21" s="37">
        <f t="shared" si="2"/>
        <v>0</v>
      </c>
      <c r="J21" s="18"/>
      <c r="M21" s="8"/>
      <c r="N21" s="9"/>
    </row>
    <row r="22" spans="1:14" ht="30" customHeight="1">
      <c r="A22" s="17">
        <v>14</v>
      </c>
      <c r="B22" s="5" t="s">
        <v>20</v>
      </c>
      <c r="C22" s="6" t="s">
        <v>15</v>
      </c>
      <c r="D22" s="7">
        <v>80</v>
      </c>
      <c r="E22" s="37"/>
      <c r="F22" s="37">
        <f t="shared" si="0"/>
        <v>0</v>
      </c>
      <c r="G22" s="34"/>
      <c r="H22" s="13">
        <f t="shared" si="1"/>
        <v>0</v>
      </c>
      <c r="I22" s="37">
        <f t="shared" si="2"/>
        <v>0</v>
      </c>
      <c r="J22" s="18"/>
      <c r="M22" s="8"/>
      <c r="N22" s="9"/>
    </row>
    <row r="23" spans="1:14" ht="51" customHeight="1">
      <c r="A23" s="17">
        <v>15</v>
      </c>
      <c r="B23" s="5" t="s">
        <v>21</v>
      </c>
      <c r="C23" s="6" t="s">
        <v>22</v>
      </c>
      <c r="D23" s="7">
        <v>10</v>
      </c>
      <c r="E23" s="37"/>
      <c r="F23" s="37">
        <f t="shared" si="0"/>
        <v>0</v>
      </c>
      <c r="G23" s="34"/>
      <c r="H23" s="13">
        <f t="shared" si="1"/>
        <v>0</v>
      </c>
      <c r="I23" s="37">
        <f t="shared" si="2"/>
        <v>0</v>
      </c>
      <c r="J23" s="18"/>
      <c r="M23" s="8"/>
      <c r="N23" s="9"/>
    </row>
    <row r="24" spans="1:14" ht="30" customHeight="1" thickBot="1">
      <c r="A24" s="19">
        <v>16</v>
      </c>
      <c r="B24" s="20" t="s">
        <v>23</v>
      </c>
      <c r="C24" s="21" t="s">
        <v>22</v>
      </c>
      <c r="D24" s="22">
        <v>10</v>
      </c>
      <c r="E24" s="38"/>
      <c r="F24" s="38">
        <f t="shared" si="0"/>
        <v>0</v>
      </c>
      <c r="G24" s="35"/>
      <c r="H24" s="23">
        <f t="shared" si="1"/>
        <v>0</v>
      </c>
      <c r="I24" s="38">
        <f t="shared" si="2"/>
        <v>0</v>
      </c>
      <c r="J24" s="24"/>
      <c r="M24" s="8"/>
      <c r="N24" s="9"/>
    </row>
    <row r="25" spans="1:10" ht="15.75" thickBot="1">
      <c r="A25" s="62" t="s">
        <v>24</v>
      </c>
      <c r="B25" s="63"/>
      <c r="C25" s="63"/>
      <c r="D25" s="63"/>
      <c r="E25" s="64"/>
      <c r="F25" s="32">
        <f>SUM(F9:F24)</f>
        <v>0</v>
      </c>
      <c r="G25" s="14"/>
      <c r="H25" s="15">
        <f t="shared" si="1"/>
        <v>0</v>
      </c>
      <c r="I25" s="39">
        <f>SUM(I9:I24)</f>
        <v>0</v>
      </c>
      <c r="J25" s="16"/>
    </row>
    <row r="26" spans="3:9" ht="15">
      <c r="C26" s="12"/>
      <c r="D26" s="12"/>
      <c r="E26" s="12"/>
      <c r="F26" s="12"/>
      <c r="G26" s="12"/>
      <c r="H26" s="12"/>
      <c r="I26" s="12"/>
    </row>
    <row r="27" ht="15" customHeight="1"/>
    <row r="34" ht="15">
      <c r="B34" s="11"/>
    </row>
  </sheetData>
  <sheetProtection selectLockedCells="1" selectUnlockedCells="1"/>
  <mergeCells count="14">
    <mergeCell ref="D6:D8"/>
    <mergeCell ref="J6:J8"/>
    <mergeCell ref="E6:E8"/>
    <mergeCell ref="F6:F8"/>
    <mergeCell ref="I6:I8"/>
    <mergeCell ref="F1:J1"/>
    <mergeCell ref="H6:H8"/>
    <mergeCell ref="G6:G7"/>
    <mergeCell ref="A25:E25"/>
    <mergeCell ref="A2:J2"/>
    <mergeCell ref="A3:J4"/>
    <mergeCell ref="A6:A8"/>
    <mergeCell ref="B6:B8"/>
    <mergeCell ref="C6:C8"/>
  </mergeCells>
  <printOptions horizontalCentered="1"/>
  <pageMargins left="0.31496062992125984" right="0.31496062992125984" top="0.5511811023622047" bottom="0.15748031496062992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Majchrzak</dc:creator>
  <cp:keywords/>
  <dc:description/>
  <cp:lastModifiedBy>Dariusz Majchrzak</cp:lastModifiedBy>
  <cp:lastPrinted>2024-03-27T11:45:19Z</cp:lastPrinted>
  <dcterms:created xsi:type="dcterms:W3CDTF">2024-03-27T10:56:49Z</dcterms:created>
  <dcterms:modified xsi:type="dcterms:W3CDTF">2024-03-27T11:53:28Z</dcterms:modified>
  <cp:category/>
  <cp:version/>
  <cp:contentType/>
  <cp:contentStatus/>
</cp:coreProperties>
</file>