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iwowarska\Desktop\PRZETARGI\Przetarg 2020\"/>
    </mc:Choice>
  </mc:AlternateContent>
  <bookViews>
    <workbookView xWindow="240" yWindow="135" windowWidth="20115" windowHeight="697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G371" i="1" l="1"/>
  <c r="G372" i="1"/>
  <c r="G373" i="1"/>
  <c r="H373" i="1" s="1"/>
  <c r="I373" i="1" s="1"/>
  <c r="G374" i="1"/>
  <c r="H374" i="1" s="1"/>
  <c r="I374" i="1" s="1"/>
  <c r="G375" i="1"/>
  <c r="H375" i="1" s="1"/>
  <c r="I375" i="1" s="1"/>
  <c r="G376" i="1"/>
  <c r="G377" i="1"/>
  <c r="H377" i="1" s="1"/>
  <c r="G378" i="1"/>
  <c r="G379" i="1"/>
  <c r="H379" i="1" s="1"/>
  <c r="I379" i="1" s="1"/>
  <c r="G380" i="1"/>
  <c r="H380" i="1" s="1"/>
  <c r="I380" i="1" s="1"/>
  <c r="G355" i="1"/>
  <c r="G356" i="1"/>
  <c r="G357" i="1"/>
  <c r="G358" i="1"/>
  <c r="G359" i="1"/>
  <c r="G360" i="1"/>
  <c r="G361" i="1"/>
  <c r="G362" i="1"/>
  <c r="G363" i="1"/>
  <c r="G364" i="1"/>
  <c r="G365" i="1"/>
  <c r="H365" i="1" s="1"/>
  <c r="G366" i="1"/>
  <c r="G367" i="1"/>
  <c r="G368" i="1"/>
  <c r="G369" i="1"/>
  <c r="G370" i="1"/>
  <c r="G348" i="1"/>
  <c r="G349" i="1"/>
  <c r="G350" i="1"/>
  <c r="H350" i="1" s="1"/>
  <c r="G351" i="1"/>
  <c r="H351" i="1" s="1"/>
  <c r="G352" i="1"/>
  <c r="G353" i="1"/>
  <c r="H353" i="1" s="1"/>
  <c r="G354" i="1"/>
  <c r="G347" i="1"/>
  <c r="H378" i="1" l="1"/>
  <c r="I378" i="1" s="1"/>
  <c r="I377" i="1"/>
  <c r="H376" i="1"/>
  <c r="I376" i="1" s="1"/>
  <c r="H372" i="1"/>
  <c r="I372" i="1" s="1"/>
  <c r="H371" i="1"/>
  <c r="I371" i="1" s="1"/>
  <c r="H369" i="1"/>
  <c r="I369" i="1" s="1"/>
  <c r="H361" i="1"/>
  <c r="I361" i="1" s="1"/>
  <c r="I365" i="1"/>
  <c r="H367" i="1"/>
  <c r="I367" i="1" s="1"/>
  <c r="H363" i="1"/>
  <c r="I363" i="1" s="1"/>
  <c r="H359" i="1"/>
  <c r="I359" i="1" s="1"/>
  <c r="H348" i="1"/>
  <c r="I348" i="1" s="1"/>
  <c r="H370" i="1"/>
  <c r="I370" i="1" s="1"/>
  <c r="H366" i="1"/>
  <c r="I366" i="1" s="1"/>
  <c r="H362" i="1"/>
  <c r="I362" i="1" s="1"/>
  <c r="H358" i="1"/>
  <c r="I358" i="1" s="1"/>
  <c r="H352" i="1"/>
  <c r="I352" i="1" s="1"/>
  <c r="I350" i="1"/>
  <c r="H357" i="1"/>
  <c r="I353" i="1"/>
  <c r="H368" i="1"/>
  <c r="I368" i="1" s="1"/>
  <c r="H364" i="1"/>
  <c r="I364" i="1" s="1"/>
  <c r="H360" i="1"/>
  <c r="I360" i="1" s="1"/>
  <c r="H354" i="1"/>
  <c r="I354" i="1" s="1"/>
  <c r="H349" i="1"/>
  <c r="I349" i="1" s="1"/>
  <c r="H356" i="1"/>
  <c r="I356" i="1" s="1"/>
  <c r="H355" i="1"/>
  <c r="I355" i="1" s="1"/>
  <c r="I351" i="1"/>
  <c r="H347" i="1"/>
  <c r="I347" i="1" s="1"/>
  <c r="H64" i="1"/>
  <c r="I64" i="1" s="1"/>
  <c r="H144" i="1"/>
  <c r="I144" i="1" s="1"/>
  <c r="H240" i="1"/>
  <c r="I240" i="1" s="1"/>
  <c r="G340" i="1"/>
  <c r="H340" i="1" s="1"/>
  <c r="G336" i="1"/>
  <c r="G332" i="1"/>
  <c r="H332" i="1" s="1"/>
  <c r="G326" i="1"/>
  <c r="H326" i="1" s="1"/>
  <c r="G320" i="1"/>
  <c r="H320" i="1" s="1"/>
  <c r="G311" i="1"/>
  <c r="G312" i="1"/>
  <c r="G313" i="1"/>
  <c r="H313" i="1" s="1"/>
  <c r="G314" i="1"/>
  <c r="H314" i="1" s="1"/>
  <c r="I314" i="1" s="1"/>
  <c r="G315" i="1"/>
  <c r="H315" i="1" s="1"/>
  <c r="G316" i="1"/>
  <c r="G317" i="1"/>
  <c r="G318" i="1"/>
  <c r="H318" i="1" s="1"/>
  <c r="G319" i="1"/>
  <c r="G310" i="1"/>
  <c r="G297" i="1"/>
  <c r="H297" i="1" s="1"/>
  <c r="G286" i="1"/>
  <c r="H286" i="1" s="1"/>
  <c r="G14" i="1"/>
  <c r="G15" i="1"/>
  <c r="G16" i="1"/>
  <c r="H16" i="1" s="1"/>
  <c r="G17" i="1"/>
  <c r="H17" i="1" s="1"/>
  <c r="G18" i="1"/>
  <c r="G19" i="1"/>
  <c r="G20" i="1"/>
  <c r="H20" i="1" s="1"/>
  <c r="G21" i="1"/>
  <c r="H21" i="1" s="1"/>
  <c r="G22" i="1"/>
  <c r="G23" i="1"/>
  <c r="H23" i="1" s="1"/>
  <c r="G24" i="1"/>
  <c r="H24" i="1" s="1"/>
  <c r="G25" i="1"/>
  <c r="H25" i="1" s="1"/>
  <c r="G26" i="1"/>
  <c r="G27" i="1"/>
  <c r="G28" i="1"/>
  <c r="H28" i="1" s="1"/>
  <c r="G29" i="1"/>
  <c r="H29" i="1" s="1"/>
  <c r="G30" i="1"/>
  <c r="H30" i="1" s="1"/>
  <c r="G31" i="1"/>
  <c r="G32" i="1"/>
  <c r="H32" i="1" s="1"/>
  <c r="G33" i="1"/>
  <c r="H33" i="1" s="1"/>
  <c r="G34" i="1"/>
  <c r="G35" i="1"/>
  <c r="G36" i="1"/>
  <c r="H36" i="1" s="1"/>
  <c r="G37" i="1"/>
  <c r="H37" i="1" s="1"/>
  <c r="G38" i="1"/>
  <c r="G39" i="1"/>
  <c r="H39" i="1" s="1"/>
  <c r="G40" i="1"/>
  <c r="H40" i="1" s="1"/>
  <c r="G41" i="1"/>
  <c r="H41" i="1" s="1"/>
  <c r="G42" i="1"/>
  <c r="G43" i="1"/>
  <c r="G44" i="1"/>
  <c r="H44" i="1" s="1"/>
  <c r="G45" i="1"/>
  <c r="H45" i="1" s="1"/>
  <c r="G46" i="1"/>
  <c r="G47" i="1"/>
  <c r="G48" i="1"/>
  <c r="H48" i="1" s="1"/>
  <c r="I48" i="1" s="1"/>
  <c r="G49" i="1"/>
  <c r="H49" i="1" s="1"/>
  <c r="I49" i="1" s="1"/>
  <c r="G50" i="1"/>
  <c r="G51" i="1"/>
  <c r="G52" i="1"/>
  <c r="H52" i="1" s="1"/>
  <c r="G53" i="1"/>
  <c r="H53" i="1" s="1"/>
  <c r="G54" i="1"/>
  <c r="G55" i="1"/>
  <c r="G56" i="1"/>
  <c r="H56" i="1" s="1"/>
  <c r="I56" i="1" s="1"/>
  <c r="G57" i="1"/>
  <c r="H57" i="1" s="1"/>
  <c r="I57" i="1" s="1"/>
  <c r="G58" i="1"/>
  <c r="G59" i="1"/>
  <c r="G60" i="1"/>
  <c r="H60" i="1" s="1"/>
  <c r="G61" i="1"/>
  <c r="H61" i="1" s="1"/>
  <c r="G62" i="1"/>
  <c r="G63" i="1"/>
  <c r="G64" i="1"/>
  <c r="G65" i="1"/>
  <c r="H65" i="1" s="1"/>
  <c r="I65" i="1" s="1"/>
  <c r="G66" i="1"/>
  <c r="G67" i="1"/>
  <c r="G68" i="1"/>
  <c r="H68" i="1" s="1"/>
  <c r="G69" i="1"/>
  <c r="H69" i="1" s="1"/>
  <c r="G70" i="1"/>
  <c r="G71" i="1"/>
  <c r="G72" i="1"/>
  <c r="H72" i="1" s="1"/>
  <c r="I72" i="1" s="1"/>
  <c r="G73" i="1"/>
  <c r="H73" i="1" s="1"/>
  <c r="I73" i="1" s="1"/>
  <c r="G74" i="1"/>
  <c r="G75" i="1"/>
  <c r="G76" i="1"/>
  <c r="H76" i="1" s="1"/>
  <c r="G77" i="1"/>
  <c r="H77" i="1" s="1"/>
  <c r="G78" i="1"/>
  <c r="G79" i="1"/>
  <c r="G80" i="1"/>
  <c r="H80" i="1" s="1"/>
  <c r="I80" i="1" s="1"/>
  <c r="G81" i="1"/>
  <c r="H81" i="1" s="1"/>
  <c r="I81" i="1" s="1"/>
  <c r="G82" i="1"/>
  <c r="G83" i="1"/>
  <c r="G84" i="1"/>
  <c r="H84" i="1" s="1"/>
  <c r="G85" i="1"/>
  <c r="H85" i="1" s="1"/>
  <c r="G86" i="1"/>
  <c r="G87" i="1"/>
  <c r="G88" i="1"/>
  <c r="H88" i="1" s="1"/>
  <c r="I88" i="1" s="1"/>
  <c r="G89" i="1"/>
  <c r="H89" i="1" s="1"/>
  <c r="I89" i="1" s="1"/>
  <c r="G90" i="1"/>
  <c r="G91" i="1"/>
  <c r="G92" i="1"/>
  <c r="H92" i="1" s="1"/>
  <c r="G93" i="1"/>
  <c r="H93" i="1" s="1"/>
  <c r="G94" i="1"/>
  <c r="G95" i="1"/>
  <c r="G96" i="1"/>
  <c r="H96" i="1" s="1"/>
  <c r="I96" i="1" s="1"/>
  <c r="G97" i="1"/>
  <c r="H97" i="1" s="1"/>
  <c r="I97" i="1" s="1"/>
  <c r="G98" i="1"/>
  <c r="G99" i="1"/>
  <c r="G100" i="1"/>
  <c r="H100" i="1" s="1"/>
  <c r="G101" i="1"/>
  <c r="H101" i="1" s="1"/>
  <c r="G102" i="1"/>
  <c r="G103" i="1"/>
  <c r="G104" i="1"/>
  <c r="H104" i="1" s="1"/>
  <c r="I104" i="1" s="1"/>
  <c r="G105" i="1"/>
  <c r="H105" i="1" s="1"/>
  <c r="I105" i="1" s="1"/>
  <c r="G106" i="1"/>
  <c r="G107" i="1"/>
  <c r="G108" i="1"/>
  <c r="H108" i="1" s="1"/>
  <c r="G109" i="1"/>
  <c r="H109" i="1" s="1"/>
  <c r="G110" i="1"/>
  <c r="G111" i="1"/>
  <c r="G112" i="1"/>
  <c r="H112" i="1" s="1"/>
  <c r="I112" i="1" s="1"/>
  <c r="G113" i="1"/>
  <c r="H113" i="1" s="1"/>
  <c r="I113" i="1" s="1"/>
  <c r="G114" i="1"/>
  <c r="G115" i="1"/>
  <c r="G116" i="1"/>
  <c r="H116" i="1" s="1"/>
  <c r="G117" i="1"/>
  <c r="H117" i="1" s="1"/>
  <c r="G118" i="1"/>
  <c r="G119" i="1"/>
  <c r="G120" i="1"/>
  <c r="H120" i="1" s="1"/>
  <c r="I120" i="1" s="1"/>
  <c r="G121" i="1"/>
  <c r="H121" i="1" s="1"/>
  <c r="I121" i="1" s="1"/>
  <c r="G122" i="1"/>
  <c r="G123" i="1"/>
  <c r="G124" i="1"/>
  <c r="H124" i="1" s="1"/>
  <c r="G125" i="1"/>
  <c r="H125" i="1" s="1"/>
  <c r="G126" i="1"/>
  <c r="G127" i="1"/>
  <c r="G128" i="1"/>
  <c r="H128" i="1" s="1"/>
  <c r="I128" i="1" s="1"/>
  <c r="G129" i="1"/>
  <c r="H129" i="1" s="1"/>
  <c r="I129" i="1" s="1"/>
  <c r="G130" i="1"/>
  <c r="G131" i="1"/>
  <c r="G132" i="1"/>
  <c r="H132" i="1" s="1"/>
  <c r="G133" i="1"/>
  <c r="H133" i="1" s="1"/>
  <c r="G134" i="1"/>
  <c r="G135" i="1"/>
  <c r="G136" i="1"/>
  <c r="H136" i="1" s="1"/>
  <c r="I136" i="1" s="1"/>
  <c r="G137" i="1"/>
  <c r="H137" i="1" s="1"/>
  <c r="I137" i="1" s="1"/>
  <c r="G138" i="1"/>
  <c r="G139" i="1"/>
  <c r="G140" i="1"/>
  <c r="H140" i="1" s="1"/>
  <c r="G141" i="1"/>
  <c r="H141" i="1" s="1"/>
  <c r="G142" i="1"/>
  <c r="G143" i="1"/>
  <c r="G144" i="1"/>
  <c r="G145" i="1"/>
  <c r="H145" i="1" s="1"/>
  <c r="I145" i="1" s="1"/>
  <c r="G146" i="1"/>
  <c r="G147" i="1"/>
  <c r="G148" i="1"/>
  <c r="H148" i="1" s="1"/>
  <c r="G149" i="1"/>
  <c r="H149" i="1" s="1"/>
  <c r="G150" i="1"/>
  <c r="G151" i="1"/>
  <c r="G152" i="1"/>
  <c r="H152" i="1" s="1"/>
  <c r="I152" i="1" s="1"/>
  <c r="G153" i="1"/>
  <c r="H153" i="1" s="1"/>
  <c r="I153" i="1" s="1"/>
  <c r="G154" i="1"/>
  <c r="G155" i="1"/>
  <c r="G156" i="1"/>
  <c r="H156" i="1" s="1"/>
  <c r="G157" i="1"/>
  <c r="H157" i="1" s="1"/>
  <c r="G158" i="1"/>
  <c r="G159" i="1"/>
  <c r="G160" i="1"/>
  <c r="H160" i="1" s="1"/>
  <c r="I160" i="1" s="1"/>
  <c r="G161" i="1"/>
  <c r="H161" i="1" s="1"/>
  <c r="I161" i="1" s="1"/>
  <c r="G162" i="1"/>
  <c r="G163" i="1"/>
  <c r="G164" i="1"/>
  <c r="H164" i="1" s="1"/>
  <c r="G165" i="1"/>
  <c r="H165" i="1" s="1"/>
  <c r="G166" i="1"/>
  <c r="G167" i="1"/>
  <c r="G168" i="1"/>
  <c r="H168" i="1" s="1"/>
  <c r="I168" i="1" s="1"/>
  <c r="G169" i="1"/>
  <c r="H169" i="1" s="1"/>
  <c r="I169" i="1" s="1"/>
  <c r="G170" i="1"/>
  <c r="G171" i="1"/>
  <c r="G172" i="1"/>
  <c r="H172" i="1" s="1"/>
  <c r="G173" i="1"/>
  <c r="H173" i="1" s="1"/>
  <c r="G174" i="1"/>
  <c r="G175" i="1"/>
  <c r="G176" i="1"/>
  <c r="H176" i="1" s="1"/>
  <c r="I176" i="1" s="1"/>
  <c r="G177" i="1"/>
  <c r="H177" i="1" s="1"/>
  <c r="I177" i="1" s="1"/>
  <c r="G178" i="1"/>
  <c r="G179" i="1"/>
  <c r="G180" i="1"/>
  <c r="H180" i="1" s="1"/>
  <c r="G181" i="1"/>
  <c r="H181" i="1" s="1"/>
  <c r="G182" i="1"/>
  <c r="G183" i="1"/>
  <c r="G184" i="1"/>
  <c r="H184" i="1" s="1"/>
  <c r="I184" i="1" s="1"/>
  <c r="G185" i="1"/>
  <c r="H185" i="1" s="1"/>
  <c r="I185" i="1" s="1"/>
  <c r="G186" i="1"/>
  <c r="G187" i="1"/>
  <c r="G188" i="1"/>
  <c r="H188" i="1" s="1"/>
  <c r="G189" i="1"/>
  <c r="H189" i="1" s="1"/>
  <c r="G190" i="1"/>
  <c r="G191" i="1"/>
  <c r="G192" i="1"/>
  <c r="H192" i="1" s="1"/>
  <c r="I192" i="1" s="1"/>
  <c r="G193" i="1"/>
  <c r="H193" i="1" s="1"/>
  <c r="I193" i="1" s="1"/>
  <c r="G194" i="1"/>
  <c r="G195" i="1"/>
  <c r="G196" i="1"/>
  <c r="H196" i="1" s="1"/>
  <c r="G197" i="1"/>
  <c r="H197" i="1" s="1"/>
  <c r="G198" i="1"/>
  <c r="G199" i="1"/>
  <c r="G200" i="1"/>
  <c r="H200" i="1" s="1"/>
  <c r="I200" i="1" s="1"/>
  <c r="G201" i="1"/>
  <c r="H201" i="1" s="1"/>
  <c r="I201" i="1" s="1"/>
  <c r="G202" i="1"/>
  <c r="G203" i="1"/>
  <c r="G204" i="1"/>
  <c r="H204" i="1" s="1"/>
  <c r="G205" i="1"/>
  <c r="H205" i="1" s="1"/>
  <c r="G206" i="1"/>
  <c r="G207" i="1"/>
  <c r="G208" i="1"/>
  <c r="H208" i="1" s="1"/>
  <c r="I208" i="1" s="1"/>
  <c r="G209" i="1"/>
  <c r="H209" i="1" s="1"/>
  <c r="I209" i="1" s="1"/>
  <c r="G210" i="1"/>
  <c r="G211" i="1"/>
  <c r="G212" i="1"/>
  <c r="H212" i="1" s="1"/>
  <c r="G213" i="1"/>
  <c r="H213" i="1" s="1"/>
  <c r="G214" i="1"/>
  <c r="G215" i="1"/>
  <c r="G216" i="1"/>
  <c r="H216" i="1" s="1"/>
  <c r="I216" i="1" s="1"/>
  <c r="G217" i="1"/>
  <c r="H217" i="1" s="1"/>
  <c r="I217" i="1" s="1"/>
  <c r="G218" i="1"/>
  <c r="G219" i="1"/>
  <c r="G220" i="1"/>
  <c r="H220" i="1" s="1"/>
  <c r="G221" i="1"/>
  <c r="H221" i="1" s="1"/>
  <c r="G222" i="1"/>
  <c r="G223" i="1"/>
  <c r="G224" i="1"/>
  <c r="H224" i="1" s="1"/>
  <c r="I224" i="1" s="1"/>
  <c r="G225" i="1"/>
  <c r="H225" i="1" s="1"/>
  <c r="I225" i="1" s="1"/>
  <c r="G226" i="1"/>
  <c r="G227" i="1"/>
  <c r="G228" i="1"/>
  <c r="H228" i="1" s="1"/>
  <c r="G229" i="1"/>
  <c r="H229" i="1" s="1"/>
  <c r="G230" i="1"/>
  <c r="G231" i="1"/>
  <c r="G232" i="1"/>
  <c r="H232" i="1" s="1"/>
  <c r="I232" i="1" s="1"/>
  <c r="G233" i="1"/>
  <c r="H233" i="1" s="1"/>
  <c r="I233" i="1" s="1"/>
  <c r="G234" i="1"/>
  <c r="G235" i="1"/>
  <c r="G236" i="1"/>
  <c r="H236" i="1" s="1"/>
  <c r="G237" i="1"/>
  <c r="H237" i="1" s="1"/>
  <c r="G238" i="1"/>
  <c r="G239" i="1"/>
  <c r="G240" i="1"/>
  <c r="G241" i="1"/>
  <c r="H241" i="1" s="1"/>
  <c r="I241" i="1" s="1"/>
  <c r="G242" i="1"/>
  <c r="G243" i="1"/>
  <c r="G244" i="1"/>
  <c r="H244" i="1" s="1"/>
  <c r="G245" i="1"/>
  <c r="H245" i="1" s="1"/>
  <c r="G246" i="1"/>
  <c r="G247" i="1"/>
  <c r="G248" i="1"/>
  <c r="H248" i="1" s="1"/>
  <c r="I248" i="1" s="1"/>
  <c r="G249" i="1"/>
  <c r="H249" i="1" s="1"/>
  <c r="I249" i="1" s="1"/>
  <c r="G250" i="1"/>
  <c r="G251" i="1"/>
  <c r="G252" i="1"/>
  <c r="H252" i="1" s="1"/>
  <c r="G253" i="1"/>
  <c r="H253" i="1" s="1"/>
  <c r="G254" i="1"/>
  <c r="G255" i="1"/>
  <c r="G256" i="1"/>
  <c r="H256" i="1" s="1"/>
  <c r="I256" i="1" s="1"/>
  <c r="G257" i="1"/>
  <c r="H257" i="1" s="1"/>
  <c r="I257" i="1" s="1"/>
  <c r="G258" i="1"/>
  <c r="G259" i="1"/>
  <c r="G260" i="1"/>
  <c r="H260" i="1" s="1"/>
  <c r="G261" i="1"/>
  <c r="H261" i="1" s="1"/>
  <c r="G262" i="1"/>
  <c r="G263" i="1"/>
  <c r="G264" i="1"/>
  <c r="H264" i="1" s="1"/>
  <c r="I264" i="1" s="1"/>
  <c r="G265" i="1"/>
  <c r="H265" i="1" s="1"/>
  <c r="I265" i="1" s="1"/>
  <c r="G266" i="1"/>
  <c r="G267" i="1"/>
  <c r="G268" i="1"/>
  <c r="H268" i="1" s="1"/>
  <c r="G269" i="1"/>
  <c r="H269" i="1" s="1"/>
  <c r="G270" i="1"/>
  <c r="G271" i="1"/>
  <c r="G272" i="1"/>
  <c r="H272" i="1" s="1"/>
  <c r="I272" i="1" s="1"/>
  <c r="G273" i="1"/>
  <c r="H273" i="1" s="1"/>
  <c r="I273" i="1" s="1"/>
  <c r="G274" i="1"/>
  <c r="G275" i="1"/>
  <c r="G276" i="1"/>
  <c r="H276" i="1" s="1"/>
  <c r="G277" i="1"/>
  <c r="H277" i="1" s="1"/>
  <c r="G278" i="1"/>
  <c r="G279" i="1"/>
  <c r="G280" i="1"/>
  <c r="H280" i="1" s="1"/>
  <c r="I280" i="1" s="1"/>
  <c r="G281" i="1"/>
  <c r="H281" i="1" s="1"/>
  <c r="I281" i="1" s="1"/>
  <c r="G282" i="1"/>
  <c r="G283" i="1"/>
  <c r="G284" i="1"/>
  <c r="H284" i="1" s="1"/>
  <c r="G285" i="1"/>
  <c r="H285" i="1" s="1"/>
  <c r="G13" i="1"/>
  <c r="I315" i="1" l="1"/>
  <c r="G381" i="1"/>
  <c r="I357" i="1"/>
  <c r="I326" i="1"/>
  <c r="I41" i="1"/>
  <c r="I25" i="1"/>
  <c r="I284" i="1"/>
  <c r="I276" i="1"/>
  <c r="I268" i="1"/>
  <c r="I260" i="1"/>
  <c r="I252" i="1"/>
  <c r="I244" i="1"/>
  <c r="I236" i="1"/>
  <c r="I228" i="1"/>
  <c r="I220" i="1"/>
  <c r="I212" i="1"/>
  <c r="I204" i="1"/>
  <c r="I196" i="1"/>
  <c r="I188" i="1"/>
  <c r="I180" i="1"/>
  <c r="I172" i="1"/>
  <c r="I164" i="1"/>
  <c r="I156" i="1"/>
  <c r="I148" i="1"/>
  <c r="I140" i="1"/>
  <c r="I132" i="1"/>
  <c r="I124" i="1"/>
  <c r="I116" i="1"/>
  <c r="I108" i="1"/>
  <c r="I100" i="1"/>
  <c r="I92" i="1"/>
  <c r="I84" i="1"/>
  <c r="I76" i="1"/>
  <c r="I68" i="1"/>
  <c r="I60" i="1"/>
  <c r="I52" i="1"/>
  <c r="I44" i="1"/>
  <c r="I40" i="1"/>
  <c r="I24" i="1"/>
  <c r="I320" i="1"/>
  <c r="I33" i="1"/>
  <c r="I17" i="1"/>
  <c r="I32" i="1"/>
  <c r="I16" i="1"/>
  <c r="H283" i="1"/>
  <c r="I283" i="1" s="1"/>
  <c r="H279" i="1"/>
  <c r="I279" i="1" s="1"/>
  <c r="H275" i="1"/>
  <c r="I275" i="1" s="1"/>
  <c r="H271" i="1"/>
  <c r="I271" i="1" s="1"/>
  <c r="H267" i="1"/>
  <c r="H263" i="1"/>
  <c r="I263" i="1" s="1"/>
  <c r="H259" i="1"/>
  <c r="I259" i="1" s="1"/>
  <c r="H255" i="1"/>
  <c r="I255" i="1" s="1"/>
  <c r="H251" i="1"/>
  <c r="I251" i="1" s="1"/>
  <c r="H247" i="1"/>
  <c r="I247" i="1" s="1"/>
  <c r="H243" i="1"/>
  <c r="I243" i="1" s="1"/>
  <c r="H239" i="1"/>
  <c r="I239" i="1" s="1"/>
  <c r="H235" i="1"/>
  <c r="I235" i="1" s="1"/>
  <c r="H231" i="1"/>
  <c r="I231" i="1" s="1"/>
  <c r="H227" i="1"/>
  <c r="I227" i="1" s="1"/>
  <c r="H223" i="1"/>
  <c r="I223" i="1" s="1"/>
  <c r="H219" i="1"/>
  <c r="I219" i="1" s="1"/>
  <c r="H215" i="1"/>
  <c r="I215" i="1" s="1"/>
  <c r="H211" i="1"/>
  <c r="I211" i="1" s="1"/>
  <c r="H207" i="1"/>
  <c r="I207" i="1" s="1"/>
  <c r="H203" i="1"/>
  <c r="I203" i="1" s="1"/>
  <c r="H199" i="1"/>
  <c r="I199" i="1" s="1"/>
  <c r="H195" i="1"/>
  <c r="I195" i="1" s="1"/>
  <c r="H191" i="1"/>
  <c r="I191" i="1" s="1"/>
  <c r="H187" i="1"/>
  <c r="I187" i="1" s="1"/>
  <c r="H183" i="1"/>
  <c r="I183" i="1" s="1"/>
  <c r="H179" i="1"/>
  <c r="I179" i="1" s="1"/>
  <c r="H175" i="1"/>
  <c r="I175" i="1" s="1"/>
  <c r="H171" i="1"/>
  <c r="I171" i="1" s="1"/>
  <c r="H167" i="1"/>
  <c r="I167" i="1" s="1"/>
  <c r="H163" i="1"/>
  <c r="I163" i="1" s="1"/>
  <c r="H159" i="1"/>
  <c r="I159" i="1" s="1"/>
  <c r="H155" i="1"/>
  <c r="I155" i="1" s="1"/>
  <c r="H151" i="1"/>
  <c r="I151" i="1" s="1"/>
  <c r="H147" i="1"/>
  <c r="I147" i="1" s="1"/>
  <c r="H143" i="1"/>
  <c r="I143" i="1" s="1"/>
  <c r="I139" i="1"/>
  <c r="H139" i="1"/>
  <c r="H135" i="1"/>
  <c r="I135" i="1" s="1"/>
  <c r="H131" i="1"/>
  <c r="I131" i="1" s="1"/>
  <c r="H127" i="1"/>
  <c r="I127" i="1" s="1"/>
  <c r="H123" i="1"/>
  <c r="I123" i="1" s="1"/>
  <c r="H119" i="1"/>
  <c r="I119" i="1" s="1"/>
  <c r="H115" i="1"/>
  <c r="I115" i="1" s="1"/>
  <c r="H111" i="1"/>
  <c r="I111" i="1" s="1"/>
  <c r="H107" i="1"/>
  <c r="I107" i="1" s="1"/>
  <c r="H103" i="1"/>
  <c r="I103" i="1" s="1"/>
  <c r="H99" i="1"/>
  <c r="I99" i="1" s="1"/>
  <c r="H95" i="1"/>
  <c r="I95" i="1" s="1"/>
  <c r="H91" i="1"/>
  <c r="I91" i="1" s="1"/>
  <c r="H87" i="1"/>
  <c r="I87" i="1" s="1"/>
  <c r="H83" i="1"/>
  <c r="I83" i="1" s="1"/>
  <c r="H79" i="1"/>
  <c r="I79" i="1" s="1"/>
  <c r="H75" i="1"/>
  <c r="I75" i="1" s="1"/>
  <c r="H71" i="1"/>
  <c r="I71" i="1" s="1"/>
  <c r="H67" i="1"/>
  <c r="I67" i="1" s="1"/>
  <c r="H63" i="1"/>
  <c r="I63" i="1" s="1"/>
  <c r="H59" i="1"/>
  <c r="I59" i="1" s="1"/>
  <c r="H55" i="1"/>
  <c r="I55" i="1" s="1"/>
  <c r="H51" i="1"/>
  <c r="I51" i="1" s="1"/>
  <c r="H47" i="1"/>
  <c r="I47" i="1" s="1"/>
  <c r="H43" i="1"/>
  <c r="I43" i="1" s="1"/>
  <c r="I39" i="1"/>
  <c r="H35" i="1"/>
  <c r="I35" i="1" s="1"/>
  <c r="H27" i="1"/>
  <c r="I27" i="1" s="1"/>
  <c r="I23" i="1"/>
  <c r="H19" i="1"/>
  <c r="I19" i="1" s="1"/>
  <c r="H310" i="1"/>
  <c r="I310" i="1" s="1"/>
  <c r="H316" i="1"/>
  <c r="I316" i="1" s="1"/>
  <c r="H312" i="1"/>
  <c r="I312" i="1" s="1"/>
  <c r="I332" i="1"/>
  <c r="H15" i="1"/>
  <c r="I15" i="1" s="1"/>
  <c r="I285" i="1"/>
  <c r="I277" i="1"/>
  <c r="I269" i="1"/>
  <c r="I261" i="1"/>
  <c r="I253" i="1"/>
  <c r="I245" i="1"/>
  <c r="I237" i="1"/>
  <c r="I229" i="1"/>
  <c r="I221" i="1"/>
  <c r="I213" i="1"/>
  <c r="I205" i="1"/>
  <c r="I197" i="1"/>
  <c r="I189" i="1"/>
  <c r="I181" i="1"/>
  <c r="I173" i="1"/>
  <c r="I165" i="1"/>
  <c r="I157" i="1"/>
  <c r="I149" i="1"/>
  <c r="I141" i="1"/>
  <c r="I133" i="1"/>
  <c r="I125" i="1"/>
  <c r="I117" i="1"/>
  <c r="I109" i="1"/>
  <c r="I101" i="1"/>
  <c r="I93" i="1"/>
  <c r="I85" i="1"/>
  <c r="I77" i="1"/>
  <c r="I69" i="1"/>
  <c r="I61" i="1"/>
  <c r="I53" i="1"/>
  <c r="I45" i="1"/>
  <c r="H31" i="1"/>
  <c r="I31" i="1" s="1"/>
  <c r="H319" i="1"/>
  <c r="I319" i="1" s="1"/>
  <c r="I37" i="1"/>
  <c r="I29" i="1"/>
  <c r="I21" i="1"/>
  <c r="I286" i="1"/>
  <c r="I318" i="1"/>
  <c r="I340" i="1"/>
  <c r="I30" i="1"/>
  <c r="H311" i="1"/>
  <c r="I311" i="1" s="1"/>
  <c r="H38" i="1"/>
  <c r="I38" i="1" s="1"/>
  <c r="H22" i="1"/>
  <c r="I22" i="1" s="1"/>
  <c r="H14" i="1"/>
  <c r="I14" i="1" s="1"/>
  <c r="H336" i="1"/>
  <c r="I336" i="1" s="1"/>
  <c r="I313" i="1"/>
  <c r="H13" i="1"/>
  <c r="I13" i="1" s="1"/>
  <c r="H282" i="1"/>
  <c r="I282" i="1" s="1"/>
  <c r="H278" i="1"/>
  <c r="I278" i="1" s="1"/>
  <c r="H274" i="1"/>
  <c r="I274" i="1" s="1"/>
  <c r="H270" i="1"/>
  <c r="I270" i="1" s="1"/>
  <c r="H266" i="1"/>
  <c r="I266" i="1" s="1"/>
  <c r="H262" i="1"/>
  <c r="I262" i="1" s="1"/>
  <c r="H258" i="1"/>
  <c r="I258" i="1" s="1"/>
  <c r="H254" i="1"/>
  <c r="I254" i="1" s="1"/>
  <c r="H250" i="1"/>
  <c r="I250" i="1" s="1"/>
  <c r="H246" i="1"/>
  <c r="I246" i="1" s="1"/>
  <c r="H242" i="1"/>
  <c r="I242" i="1" s="1"/>
  <c r="H238" i="1"/>
  <c r="I238" i="1" s="1"/>
  <c r="H234" i="1"/>
  <c r="I234" i="1" s="1"/>
  <c r="H230" i="1"/>
  <c r="I230" i="1" s="1"/>
  <c r="H226" i="1"/>
  <c r="I226" i="1" s="1"/>
  <c r="H222" i="1"/>
  <c r="I222" i="1" s="1"/>
  <c r="H218" i="1"/>
  <c r="I218" i="1" s="1"/>
  <c r="H214" i="1"/>
  <c r="I214" i="1" s="1"/>
  <c r="H210" i="1"/>
  <c r="I210" i="1" s="1"/>
  <c r="H206" i="1"/>
  <c r="I206" i="1" s="1"/>
  <c r="H202" i="1"/>
  <c r="I202" i="1" s="1"/>
  <c r="H198" i="1"/>
  <c r="I198" i="1" s="1"/>
  <c r="H194" i="1"/>
  <c r="I194" i="1" s="1"/>
  <c r="H190" i="1"/>
  <c r="I190" i="1" s="1"/>
  <c r="H186" i="1"/>
  <c r="I186" i="1" s="1"/>
  <c r="H182" i="1"/>
  <c r="I182" i="1" s="1"/>
  <c r="H178" i="1"/>
  <c r="I178" i="1" s="1"/>
  <c r="H174" i="1"/>
  <c r="I174" i="1" s="1"/>
  <c r="H170" i="1"/>
  <c r="I170" i="1" s="1"/>
  <c r="H166" i="1"/>
  <c r="I166" i="1" s="1"/>
  <c r="H162" i="1"/>
  <c r="I162" i="1" s="1"/>
  <c r="H158" i="1"/>
  <c r="I158" i="1" s="1"/>
  <c r="H154" i="1"/>
  <c r="I154" i="1" s="1"/>
  <c r="H150" i="1"/>
  <c r="I150" i="1" s="1"/>
  <c r="H146" i="1"/>
  <c r="I146" i="1" s="1"/>
  <c r="H142" i="1"/>
  <c r="I142" i="1" s="1"/>
  <c r="H138" i="1"/>
  <c r="I138" i="1" s="1"/>
  <c r="H134" i="1"/>
  <c r="I134" i="1" s="1"/>
  <c r="H130" i="1"/>
  <c r="I130" i="1" s="1"/>
  <c r="H126" i="1"/>
  <c r="I126" i="1" s="1"/>
  <c r="H122" i="1"/>
  <c r="I122" i="1" s="1"/>
  <c r="H118" i="1"/>
  <c r="I118" i="1" s="1"/>
  <c r="H114" i="1"/>
  <c r="I114" i="1" s="1"/>
  <c r="H110" i="1"/>
  <c r="I110" i="1" s="1"/>
  <c r="H106" i="1"/>
  <c r="I106" i="1" s="1"/>
  <c r="H102" i="1"/>
  <c r="I102" i="1" s="1"/>
  <c r="H98" i="1"/>
  <c r="I98" i="1" s="1"/>
  <c r="H94" i="1"/>
  <c r="I94" i="1" s="1"/>
  <c r="H90" i="1"/>
  <c r="I90" i="1" s="1"/>
  <c r="H86" i="1"/>
  <c r="I86" i="1" s="1"/>
  <c r="H82" i="1"/>
  <c r="I82" i="1" s="1"/>
  <c r="H78" i="1"/>
  <c r="I78" i="1" s="1"/>
  <c r="H74" i="1"/>
  <c r="I74" i="1" s="1"/>
  <c r="H70" i="1"/>
  <c r="I70" i="1" s="1"/>
  <c r="H66" i="1"/>
  <c r="I66" i="1" s="1"/>
  <c r="H62" i="1"/>
  <c r="I62" i="1" s="1"/>
  <c r="H58" i="1"/>
  <c r="I58" i="1" s="1"/>
  <c r="H54" i="1"/>
  <c r="I54" i="1" s="1"/>
  <c r="H50" i="1"/>
  <c r="I50" i="1" s="1"/>
  <c r="H46" i="1"/>
  <c r="I46" i="1" s="1"/>
  <c r="H42" i="1"/>
  <c r="I42" i="1" s="1"/>
  <c r="H34" i="1"/>
  <c r="I34" i="1" s="1"/>
  <c r="H26" i="1"/>
  <c r="I26" i="1" s="1"/>
  <c r="H18" i="1"/>
  <c r="I18" i="1" s="1"/>
  <c r="H317" i="1"/>
  <c r="I317" i="1" s="1"/>
  <c r="I36" i="1"/>
  <c r="I28" i="1"/>
  <c r="I20" i="1"/>
  <c r="I297" i="1"/>
  <c r="H381" i="1" l="1"/>
  <c r="I267" i="1"/>
  <c r="I381" i="1" s="1"/>
</calcChain>
</file>

<file path=xl/sharedStrings.xml><?xml version="1.0" encoding="utf-8"?>
<sst xmlns="http://schemas.openxmlformats.org/spreadsheetml/2006/main" count="714" uniqueCount="448">
  <si>
    <t>Formularz cenowy  MENU IV</t>
  </si>
  <si>
    <t>Lp.</t>
  </si>
  <si>
    <t>MENU IV</t>
  </si>
  <si>
    <t>Miara na porcję</t>
  </si>
  <si>
    <t xml:space="preserve">Szacunkowa ilość </t>
  </si>
  <si>
    <t xml:space="preserve">Cena jedn. netto złotych </t>
  </si>
  <si>
    <t>Wartość netto</t>
  </si>
  <si>
    <t>Wartość podatku VAT złotych                          według stawki 8%</t>
  </si>
  <si>
    <t>Wartość brutto                               złotych</t>
  </si>
  <si>
    <t>złotych</t>
  </si>
  <si>
    <t>6 + 7</t>
  </si>
  <si>
    <t>4 x 5</t>
  </si>
  <si>
    <t>Mini caprese na sosie bazylikowym</t>
  </si>
  <si>
    <t>Nie mniej niż 120g</t>
  </si>
  <si>
    <t>Ser kozi obtoczony w słoneczniku na paprykowym concasse (papryka pokrojona w nierówną kostkę)</t>
  </si>
  <si>
    <t>Nie mniej niż 80g</t>
  </si>
  <si>
    <t>Tatar z łososia z kaparami</t>
  </si>
  <si>
    <t>Sałatka z rzodkiewki z musztardowo-miodowym vinegrette</t>
  </si>
  <si>
    <t>Sałatka z krewetkami i pomidorkiem cherry</t>
  </si>
  <si>
    <t>Schab zawinięty wokół korniszona</t>
  </si>
  <si>
    <t>Owoce filetowane, serwowane na lustrach (ananas, melon, truskawki, kiwi i inne)</t>
  </si>
  <si>
    <t>Nie mniej niż 100g</t>
  </si>
  <si>
    <t>Kalafior gotowany na parze z bułka tartą/pod beszamelem</t>
  </si>
  <si>
    <t>Nie mniej niż 150g</t>
  </si>
  <si>
    <t>Brokuł gotowany na parze z bułka tartą/ pod beszamelem</t>
  </si>
  <si>
    <t xml:space="preserve">Surówka z marchewki z dodatkiem jabłka </t>
  </si>
  <si>
    <t>Nie mniej niż 130g</t>
  </si>
  <si>
    <t>Surówka z marchewki z dodatkiem ananasa</t>
  </si>
  <si>
    <t>Surówka z marchewki z dodatkiem pomarańczy</t>
  </si>
  <si>
    <t>Buraczki tarte babuni  z cebulką lub chrzanem ( serwowane na zimno)</t>
  </si>
  <si>
    <t>Buraczki tarte ze śmietanka (serwowane na gorąco)</t>
  </si>
  <si>
    <t>Zupa cebulowa z grzankami serowymi</t>
  </si>
  <si>
    <t>Nie mniej niż 250ml + 20g grzanek</t>
  </si>
  <si>
    <t>Zupa z grzybów leśnych z łazankami</t>
  </si>
  <si>
    <t>Nie mniej niż 250ml</t>
  </si>
  <si>
    <t xml:space="preserve">Zupa borowikowa z grzankami ziołowymi </t>
  </si>
  <si>
    <t>250m Nie mniej niż 250ml + 20g grzanek l</t>
  </si>
  <si>
    <t>Krem z pieczarek serwowany z chipsami pieczarkowymi i grzankami maślanymi</t>
  </si>
  <si>
    <t>Curry z kurczaka z ananasem smażonym na maśle</t>
  </si>
  <si>
    <t>Nie mniej niż 200g</t>
  </si>
  <si>
    <t>Kurczak z kaparami w sosie serowym</t>
  </si>
  <si>
    <t>Bitki wieprzowe (eskalopki) w sosie z kolorowej papryki</t>
  </si>
  <si>
    <t>Nie mniej niż 180g + 80ml</t>
  </si>
  <si>
    <t>Kurczak po baskijsku serwowany z pieczywem mieszanym</t>
  </si>
  <si>
    <t>Nie mniej niż 300ml + 80g pieczywa</t>
  </si>
  <si>
    <t>Krem z pieczonej papryki z dodatkiem czosnku serwowany z łyżką serka mascarpone i udekorowany tymiankiem (lub innym świeżym zielem) + grzanki ziołowe</t>
  </si>
  <si>
    <t>Pierś z kaczki z pieczonymi figami i musem figowym; serwowana z paluszkami z ciasta francuskiego</t>
  </si>
  <si>
    <t>Nie mniej niż 120g + 2szt. paluszków</t>
  </si>
  <si>
    <t>Polędwica jagnięca z duszonymi grzybami i serem Castello; serwowana z paluszkami z ciasta francuskiego</t>
  </si>
  <si>
    <t>Łosoś pieczony z sosem bazyliowym; serwowany z chlebkiem z masełkiem lub innym dodatkiem</t>
  </si>
  <si>
    <t>Nie mniej niż 120g + chlebek z masełkiem</t>
  </si>
  <si>
    <t>Stek z łososia w sosie śmietanowo-chrzanowym</t>
  </si>
  <si>
    <t>Nie mniej niż 160g + 80ml sosu</t>
  </si>
  <si>
    <t>Sola w sosie z limonki</t>
  </si>
  <si>
    <t>Ne mniej niż 160g + 80ml sosu</t>
  </si>
  <si>
    <t>Filet z pstrąga otulony szynką parmeńska; serwowany z chlebkiem z masełkiem lub innym dodatkiem</t>
  </si>
  <si>
    <t>Zupa z pieczonej cukinii i szpinaku; serwowana z grzanka z serem kozim i tymiankiem</t>
  </si>
  <si>
    <t>Nie mniej niż 250ml + grzanka</t>
  </si>
  <si>
    <t>Bulion z pieczonej kaczki ze wstążkami z ciasta naleśnikowego</t>
  </si>
  <si>
    <t>Pieczona gicz cielęca</t>
  </si>
  <si>
    <t>Nie mniej niż 300g</t>
  </si>
  <si>
    <t>Pierś z kaczki z jabłkami i świeżą żurawiną</t>
  </si>
  <si>
    <t>Nie mniej niż 180g/80ml sosu</t>
  </si>
  <si>
    <t>Pierś z kaczki z pomarańczami w sosie borowikowym</t>
  </si>
  <si>
    <t>Pieczona gicz cielęca z rozmarynem</t>
  </si>
  <si>
    <t>Surówka z kapusty czerwonej i jabłka z dodatkiem rodzynek/ suszonych śliwek</t>
  </si>
  <si>
    <t>Sałatka z avocado i pieczonych buraków</t>
  </si>
  <si>
    <t>Szpinak baby duszony z czosnkiem, oprószony parmezanem</t>
  </si>
  <si>
    <t>Polędwiczka faszerowana serem pleśniowym serwowana z tostem posmarowanym masełkiem czosnkowym</t>
  </si>
  <si>
    <t>Krem z grzybów leśnych z łazankami</t>
  </si>
  <si>
    <t xml:space="preserve">Krem z grzybów leśnych z grzankami </t>
  </si>
  <si>
    <t>Schab z dzika z żurawiną</t>
  </si>
  <si>
    <t>Nie mniej niż 100g + 30 g żurawiny</t>
  </si>
  <si>
    <t>Roladka z kurczaka z suszonymi pomidorami, cebulką i wędzonką w sosie</t>
  </si>
  <si>
    <t>Nie mniej niż 220g + 80ml sosu</t>
  </si>
  <si>
    <t>Tarta zapiekana ze szpinakiem  i serem pleśniowym</t>
  </si>
  <si>
    <t>Gołąbki warzywne faszerowane szpinakiem z dodatkiem marchewki, selera i czosnku w sosie z pomidorów (świeżych lub z puszki)</t>
  </si>
  <si>
    <t>Nie mniej niż 200g + 80ml sosu</t>
  </si>
  <si>
    <t>Kotleciki z bakłażana w sosie z pomidorów (świeżych lub z puszki) z dodatkiem tymianku i rozmarynu, oprószone parmezan</t>
  </si>
  <si>
    <t>Nie mniej niż 160g</t>
  </si>
  <si>
    <t>Surówka z białej kapusty z dodatkiem m in. papryki, kukurydzy, ogórka</t>
  </si>
  <si>
    <t>Bukiet śledziowy w trzech smakach: po flamandzku 50g, po kaszubsku 50g, w śmietanie 50g</t>
  </si>
  <si>
    <t>Filet z karpia smażony na maśle</t>
  </si>
  <si>
    <t>Nie mniej niż 180g</t>
  </si>
  <si>
    <t>Roladki rybne ze szparagami na borowikowym sosie</t>
  </si>
  <si>
    <t>Nie mniej niż 180g + 60ml sosu</t>
  </si>
  <si>
    <t>Tymbaliki z łososia</t>
  </si>
  <si>
    <t>Karp w galarecie</t>
  </si>
  <si>
    <t>Karp po żydowsku</t>
  </si>
  <si>
    <t>Ryba po grecku</t>
  </si>
  <si>
    <t xml:space="preserve">Nie mniej niż 120g </t>
  </si>
  <si>
    <t>Śledzik wigilijny ze śliwką</t>
  </si>
  <si>
    <t>Korzenny śledzik wigilijny</t>
  </si>
  <si>
    <t>Kawa z amaretto (z mlekiem)</t>
  </si>
  <si>
    <t>Świąteczne makówki</t>
  </si>
  <si>
    <t>Keks z bakaliami</t>
  </si>
  <si>
    <t>Piernik polany czekoladą, przekładany domową konfiturą</t>
  </si>
  <si>
    <t>Schab pieczony z ziołami</t>
  </si>
  <si>
    <t>Schab ze śliwką glazurowany galaretką</t>
  </si>
  <si>
    <t>Pasztet pieczony (zawartość mięsa co najmniej 60%); serwowany z żurawiną</t>
  </si>
  <si>
    <t>Jajka faszerowane pieczarkami, otulone w bekonie</t>
  </si>
  <si>
    <t>1szt/ 2 połówki</t>
  </si>
  <si>
    <t>Jajka faszerowana pastami smakowymi (łososiowa, pieczarkowa, chrzanowa, z suszonymi pomidorami, jajeczna, z oliwkami)</t>
  </si>
  <si>
    <t>1szt./ 2 połówki</t>
  </si>
  <si>
    <t>Jajka w sosie tatarskim</t>
  </si>
  <si>
    <t>Jajko na miękko</t>
  </si>
  <si>
    <t xml:space="preserve">1szt. </t>
  </si>
  <si>
    <t>Jajko na twardo</t>
  </si>
  <si>
    <t>1szt.</t>
  </si>
  <si>
    <t>Jajko sadzone</t>
  </si>
  <si>
    <t>1szt</t>
  </si>
  <si>
    <t>Śledź po kaszubsku</t>
  </si>
  <si>
    <t>Śledź w śmietanie</t>
  </si>
  <si>
    <t>Śledź po flamandzku</t>
  </si>
  <si>
    <t>Świeże warzywa (pomidory, ogórki, papryka)</t>
  </si>
  <si>
    <t>60g</t>
  </si>
  <si>
    <t>Śledź w oleju</t>
  </si>
  <si>
    <t>Serek biały (twaróg) bez dodatków</t>
  </si>
  <si>
    <t>Nie mniej niż 30g</t>
  </si>
  <si>
    <t>Ser mozzarella</t>
  </si>
  <si>
    <t>Ser żółty</t>
  </si>
  <si>
    <t>Ser risotta</t>
  </si>
  <si>
    <t>Ser mascarpone</t>
  </si>
  <si>
    <t>Ser domowy z kminkiem</t>
  </si>
  <si>
    <t>Ser feta</t>
  </si>
  <si>
    <t>Twarożek ze szczypiorkiem i rzodkiewką</t>
  </si>
  <si>
    <t>Nie mniej niż 60g</t>
  </si>
  <si>
    <t>Twarożek ze szczypiorkiem</t>
  </si>
  <si>
    <t>Kremowa pasta jajeczna</t>
  </si>
  <si>
    <t xml:space="preserve">Sałatka z brokułami, rokpolem i </t>
  </si>
  <si>
    <t>Sałatka hawajska z kurczakiem i ananasem</t>
  </si>
  <si>
    <t>Pieczywo mieszane (jasne, ciemne z dodatkami różnych ziaren)</t>
  </si>
  <si>
    <t>200g gatunek I</t>
  </si>
  <si>
    <t>Croissanty z nadzieniem owocowym</t>
  </si>
  <si>
    <t>Winerki cielęce</t>
  </si>
  <si>
    <t>Kiełbasa śląska</t>
  </si>
  <si>
    <t xml:space="preserve">Kiełbasa śląska przygotowana do grillowania, </t>
  </si>
  <si>
    <t xml:space="preserve"> Nie mniej niż 160g</t>
  </si>
  <si>
    <t xml:space="preserve">Karczek w przyprawach/marynacie przygotowany do grillowania, </t>
  </si>
  <si>
    <t>Filet w przyprawach przygotowany do grillowania</t>
  </si>
  <si>
    <t>Szaszłyk z kurczaka z pieczarkami , papryką i cebulką przygotowany do grillowania</t>
  </si>
  <si>
    <t>Krupniok w bekonie przygotowany do grillowania serwowany z kapusta zasmażaną</t>
  </si>
  <si>
    <t>Szaszłyk wielowarzywny  m.in. cukinia, papryka</t>
  </si>
  <si>
    <t>Frankfuterki</t>
  </si>
  <si>
    <t>Parówki wieprzowe</t>
  </si>
  <si>
    <t>Parówki drobiowe</t>
  </si>
  <si>
    <t>Jajecznica z dwóch jaj</t>
  </si>
  <si>
    <t>Jajecznica z dwóch jaj na boczku</t>
  </si>
  <si>
    <t>Nie mniej 250g</t>
  </si>
  <si>
    <t>Jajecznica z trzech jaj</t>
  </si>
  <si>
    <t>Nie mniej 300g</t>
  </si>
  <si>
    <t>Jajecznica z trzech jaj na boczku</t>
  </si>
  <si>
    <t>Nie mniej 350g</t>
  </si>
  <si>
    <t>Kanapka z salami ,pomidorem, oliwkami</t>
  </si>
  <si>
    <t>Nie mniej 70g</t>
  </si>
  <si>
    <t>Kanapka z żółtym serem i oliwkami</t>
  </si>
  <si>
    <t>Nie mniej 60g</t>
  </si>
  <si>
    <t>Kanapka z łososiem  wędzonym i koperkiem</t>
  </si>
  <si>
    <t>Kanapka z jajkiem  i kolorowym kawiorem (czarny, czerwony)</t>
  </si>
  <si>
    <t>Kanapka z różnymi pastami (łososiowa, jajeczna, z salami)</t>
  </si>
  <si>
    <t>Kanapka z twarożkiem, rzodkiewką</t>
  </si>
  <si>
    <t>Tartinki z befsztykiem tatarskim</t>
  </si>
  <si>
    <t>Tartinki z łososiem i cytryną</t>
  </si>
  <si>
    <t>Tartinki  z serem camembert i winogronem</t>
  </si>
  <si>
    <t>Tartinki z polędwiczką i pieczarką konserwową</t>
  </si>
  <si>
    <t>Tartinki z małżą i ogórkiem</t>
  </si>
  <si>
    <t>Tartinki  z tuńczykiem</t>
  </si>
  <si>
    <t>Tartinki z pomidorami i czosnkiem</t>
  </si>
  <si>
    <t>Tartinki z pasztetem  z szynką i kaparami</t>
  </si>
  <si>
    <t>Tartinki z kawiorem</t>
  </si>
  <si>
    <t>Tartinki  z ogórkiem i musem z łososia</t>
  </si>
  <si>
    <t>Tartinki z serem pleśniowym</t>
  </si>
  <si>
    <t xml:space="preserve">Rolada z kurczaka nadziewana pieczarkami </t>
  </si>
  <si>
    <t>Plastry marynowanego łososia przekładane cytryną, układane na rukoli z dresingiem miodowym</t>
  </si>
  <si>
    <t>Szynka parmeńska podawana z melonem</t>
  </si>
  <si>
    <t>Plastry marynowanej polędwicy z ziołowym dresingiem oprószone parmezanem</t>
  </si>
  <si>
    <t>Szparagi w szynce</t>
  </si>
  <si>
    <t>Schab staropolski ze śliwką</t>
  </si>
  <si>
    <t>Schab z kremem chrzanowym</t>
  </si>
  <si>
    <t>Pasztet z dodatkami(śliwka, borowiki)</t>
  </si>
  <si>
    <t>Płyta z mięs pieczonych (karczek 60g, schab 40g, polędwica 40g)</t>
  </si>
  <si>
    <t>Nie mniej niż 140g</t>
  </si>
  <si>
    <t xml:space="preserve">Patery wędlin wysokogatunkowych: kabanosy 50g, polędwiczki wędzone z indyka 30g, baleron macerowany 30g, Domowa szynka z tłuszczykiem 30g, </t>
  </si>
  <si>
    <t>Roladki serowe z nadzieniem pieczarkowym</t>
  </si>
  <si>
    <t>Roladki wieprzowe z suszonymi pomidorami</t>
  </si>
  <si>
    <t>Śledź z ogórkiem , cebulką w oliwie z oliwek</t>
  </si>
  <si>
    <t>Pasztet z dziczyzny na grzance podawany z żurawiną</t>
  </si>
  <si>
    <t>Galert śląski wieprzowy</t>
  </si>
  <si>
    <t>Galert śląski drobiowy</t>
  </si>
  <si>
    <t>Ozorki w galarecie</t>
  </si>
  <si>
    <t>Szynka konserwowa z musem chrzanowym</t>
  </si>
  <si>
    <t>Galaretka z pieczonym łososiem</t>
  </si>
  <si>
    <t>Galaretka z nóżek</t>
  </si>
  <si>
    <t>Sałatka jarzynowa z majonezem</t>
  </si>
  <si>
    <t>Tatar wołowy podany po staropolsku</t>
  </si>
  <si>
    <t>Tatar ze świeżego łososia z koprem włoskim</t>
  </si>
  <si>
    <t>Tatar ze śledzia</t>
  </si>
  <si>
    <t>Terrina z łososia i szpinaku</t>
  </si>
  <si>
    <t>Carpaccio z polędwicy wołowej z kaparami i parmezanem</t>
  </si>
  <si>
    <t>Carpaccio z łososia z imbirem, pomidorem i cebulką</t>
  </si>
  <si>
    <t>Łódeczka z cykorii z paluszkami krabowymi</t>
  </si>
  <si>
    <t>Koreczki z suszonych owoców (różne rodzaje)</t>
  </si>
  <si>
    <t>3szt.</t>
  </si>
  <si>
    <t>Koreczki serowo-wędlinowe  z marynatami (rożne warianty)</t>
  </si>
  <si>
    <t>Koreczki śledziowe (różne rodzaje)</t>
  </si>
  <si>
    <t>Baleron wędzony</t>
  </si>
  <si>
    <t>Nie mniej niż 50g</t>
  </si>
  <si>
    <t>Kaszanka swojska/ krupniok</t>
  </si>
  <si>
    <t>Żymlok</t>
  </si>
  <si>
    <t>Kabanosy wiejskie</t>
  </si>
  <si>
    <t>Polędwica wędzona z indyka</t>
  </si>
  <si>
    <t>Polędwica drobiowa</t>
  </si>
  <si>
    <t>Szynka wędzona lub gotowana</t>
  </si>
  <si>
    <t>Szynka w galarecie</t>
  </si>
  <si>
    <t>Kurczak w galarecie</t>
  </si>
  <si>
    <t>Polędwica chłopska</t>
  </si>
  <si>
    <t>Ogonówka</t>
  </si>
  <si>
    <t>Kiełbasa wiejska</t>
  </si>
  <si>
    <t xml:space="preserve">Pasztet wiejski       </t>
  </si>
  <si>
    <t xml:space="preserve">Pasztetowa swojska      </t>
  </si>
  <si>
    <t>Kiełbasa czosnkowa</t>
  </si>
  <si>
    <t>Kiełbasa biała parzona</t>
  </si>
  <si>
    <t>Salceson biały</t>
  </si>
  <si>
    <t>Salceson ciemny</t>
  </si>
  <si>
    <t>Kiełbasa wiejska z komina</t>
  </si>
  <si>
    <t>Boczek wiejski wędzony</t>
  </si>
  <si>
    <t>Musztarda</t>
  </si>
  <si>
    <t>Ketchup</t>
  </si>
  <si>
    <t>Ćwikła</t>
  </si>
  <si>
    <t xml:space="preserve">Chrzan </t>
  </si>
  <si>
    <t>Karczek na zimno</t>
  </si>
  <si>
    <t>Ogórki małosolne lub kiszone</t>
  </si>
  <si>
    <t>Marynaty w zalewie (mieszanka: grzybki marynowane, papryka, ogórki)</t>
  </si>
  <si>
    <t xml:space="preserve">Krokiety z kapustą i grzybami </t>
  </si>
  <si>
    <t>Krokiety z mięsem</t>
  </si>
  <si>
    <t>Kulki rybne w marynacie</t>
  </si>
  <si>
    <t xml:space="preserve">Sałatka z tuńczykiem, jajkiem,  anchois </t>
  </si>
  <si>
    <t>Sałatka z wędzonym pstrągiem</t>
  </si>
  <si>
    <t>Sałatka cesarska: sałata lodowa, pieczony kurczak, szparagi, oliwki, jajka przepiórcze, ser feta, sos winegret</t>
  </si>
  <si>
    <t>Sałatka z kurczakiem po meksykańsku; sos sałatkowy</t>
  </si>
  <si>
    <t>Sałatka diabelska z kurczakiem; sos sałatkowy</t>
  </si>
  <si>
    <t>Sałatka z brokułami , kurczakiem i czosnkiem; sos sałatkowy</t>
  </si>
  <si>
    <t>Sałatka colesław</t>
  </si>
  <si>
    <t>Sałatka ze świeżego ogórka z makaronem ryżowym w majonezie</t>
  </si>
  <si>
    <t>Sałatka ze świeżego szpinaku z suszonymi pomidorami, korniszonami, serem feta i czerwona cebulą z dodatkiem prażonego słonecznika; sos sałatkowy</t>
  </si>
  <si>
    <t>Sałatka z pomarańczą , orzechami , mandarynką oraz serem camembert; dressing</t>
  </si>
  <si>
    <t>Sałatka z łososiem wędzonym</t>
  </si>
  <si>
    <t>Sałatka rucola, szynka , melon, kulki mozzarelli , oliwki</t>
  </si>
  <si>
    <t>Sałatka: sałata lodowa, orzechy w karmelu, kurczak, pomidor, ser feta, dressing</t>
  </si>
  <si>
    <t>Sałatka serowa: z feta , oscypek , ser  żółty , ser mozzarella, orzechy i migdały</t>
  </si>
  <si>
    <t>Sałatka z grosem</t>
  </si>
  <si>
    <t>Sałatka z rzodkiewki w miodowo-musztardowym winegret</t>
  </si>
  <si>
    <t>Wigilijna sałatka z czerwoną papryką</t>
  </si>
  <si>
    <t>Bulion z pieczonej kaczki</t>
  </si>
  <si>
    <t>Pomidorowa z makaronem lub ryżem</t>
  </si>
  <si>
    <t>Pierogi z mięsem serwowane z duszoną cebulką</t>
  </si>
  <si>
    <t>Nie mniej niż 400g</t>
  </si>
  <si>
    <t>Pierogi z kapustą i z grzybami serwowane z duszoną cebulką</t>
  </si>
  <si>
    <t>Pierogi ruskie (farsz: 50% sera białego, 50% ziemniaków) serwowane z duszoną cebulką</t>
  </si>
  <si>
    <t>Pierogi z serem serwowane ze śmietaną</t>
  </si>
  <si>
    <t>Pierogi z serem i truskawkami serwowane ze śmietaną</t>
  </si>
  <si>
    <t>Pierogi z serem i jagodami serwowane ze śmietaną</t>
  </si>
  <si>
    <t>Barszcz czerwony czysty</t>
  </si>
  <si>
    <t>Zupa z pieczonej cukinii i szpinaku podana z grzanką z serem kozim i tymiankiem</t>
  </si>
  <si>
    <t>Krem z cukinii</t>
  </si>
  <si>
    <t>Krem ze świeżych pomidorów</t>
  </si>
  <si>
    <t>Krem szpinakowy</t>
  </si>
  <si>
    <t>Krem z porów z wędzonym łososiem</t>
  </si>
  <si>
    <t>Krem z brokułów</t>
  </si>
  <si>
    <t>Krem z borowików</t>
  </si>
  <si>
    <t>Kwaśnica z ziemniakami</t>
  </si>
  <si>
    <t>Karczek pieczony (w ziołach, z czosnkiem)</t>
  </si>
  <si>
    <t>Karczek pieczony z ziołami i czosnkiem w sosie pieczeniowym jasnym</t>
  </si>
  <si>
    <t>Karczek pieczony z ziołami i czosnkiem w sosie pieczeniowym ciemnym</t>
  </si>
  <si>
    <t>Karczek szpikowany czosnkiem</t>
  </si>
  <si>
    <t>Polędwica wołowa z grilla z sosem tzatziki</t>
  </si>
  <si>
    <t>Filet z kurczaka w sosie śmietanowo – pieczarkowym</t>
  </si>
  <si>
    <t>Eskalopki z kurczaka</t>
  </si>
  <si>
    <t>Wołowina po meksykańsku</t>
  </si>
  <si>
    <t>Kaczka z warzywami</t>
  </si>
  <si>
    <t>Filet z łososia z grilla w sosie cytrynowym</t>
  </si>
  <si>
    <t>Pstrąg z grilla z masłem czosnkowym i koperkiem</t>
  </si>
  <si>
    <t>Grillowany filet z łososia w sosie z limonki</t>
  </si>
  <si>
    <t>Gołąbki rybne z kurkami w sosie</t>
  </si>
  <si>
    <t>Pieczony filet z sandacza podawany na szpinaku</t>
  </si>
  <si>
    <t>Ziemniaki drążone</t>
  </si>
  <si>
    <t>Ryż z warzywami</t>
  </si>
  <si>
    <t>Musaka warzywna</t>
  </si>
  <si>
    <t>Kapusta z grzybami</t>
  </si>
  <si>
    <t>Kapusta z grochem</t>
  </si>
  <si>
    <t xml:space="preserve">Nie mniej niż </t>
  </si>
  <si>
    <t>Masło smakowe (czosnkowe, ziołowe)</t>
  </si>
  <si>
    <t>Nie mniej niż 5g</t>
  </si>
  <si>
    <t>Mix sałat z sosem winegret (3 rodzaje)</t>
  </si>
  <si>
    <t>Mix sałat z sosem jogurtowym</t>
  </si>
  <si>
    <t>Mix sałat z pomidorkami koktajlowymi i mozzarellą; sos sałatkowy</t>
  </si>
  <si>
    <t>Rissotto z warzywami</t>
  </si>
  <si>
    <t>Nie mniej niż 250g</t>
  </si>
  <si>
    <t>Paluszki grissini</t>
  </si>
  <si>
    <t>2szt.</t>
  </si>
  <si>
    <t>Pasty smakowe (chrzanowa, z łososiem, z salami, pieczarkowa, ze szczypiorkiem, paprykowa, z suszonymi pomidorami, z oliwkami, limonkowa z krewetkami)</t>
  </si>
  <si>
    <t>Sos paprykowy</t>
  </si>
  <si>
    <t>Nie mniej niż 60ml</t>
  </si>
  <si>
    <t>Sos chrzanowy</t>
  </si>
  <si>
    <t>Sos jogurtowy</t>
  </si>
  <si>
    <t>Sos pieczeniowy</t>
  </si>
  <si>
    <t>Sos miodowo-musztardowy</t>
  </si>
  <si>
    <t>Dipy (paprykowy, ziołowy, czosnkowy, jogurtowy, żurawinowy, chrzanowy)</t>
  </si>
  <si>
    <t>Ciasto tiramisu włoskie</t>
  </si>
  <si>
    <t>Ciasto orzechowe</t>
  </si>
  <si>
    <t>Ciasto czekoladowe</t>
  </si>
  <si>
    <t>Sernik wiedeński</t>
  </si>
  <si>
    <t>Sernik królewski</t>
  </si>
  <si>
    <t>Sernik z kruszonką</t>
  </si>
  <si>
    <t>Szarlotka</t>
  </si>
  <si>
    <t>Panna Cotta z żelowanymi wiśniami  i dodatkiem  filetowanych  owoców</t>
  </si>
  <si>
    <t>Tort śmietanowy</t>
  </si>
  <si>
    <t>Tort czekoladowy</t>
  </si>
  <si>
    <t>Tort adwokatowy</t>
  </si>
  <si>
    <t>Tort wiedeński</t>
  </si>
  <si>
    <t xml:space="preserve">Gruszka na sosie waniliowym z gałką lodów pistacjowych </t>
  </si>
  <si>
    <t>Nie mniej niż 120g;1 gałka</t>
  </si>
  <si>
    <t>Patera owoców: winogrona jasne, winogrona ciemne/różowe, mandarynki, melon, ananas, śliwki</t>
  </si>
  <si>
    <t>Patera owoców sezonowych</t>
  </si>
  <si>
    <t xml:space="preserve">Patera owoców (pokrojonych, nadzianych  na wykałaczki.): melon, ananas, brzoskwinia, kiwi, gruszka, winogrona </t>
  </si>
  <si>
    <t>Zestaw wigilijny I: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</si>
  <si>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barszcz czerwony 250ml z uszkami faszerowanymi kapustą i grzybami)/80-100g (7-8uszek)</t>
    </r>
  </si>
  <si>
    <t>Łącznie nie mniej niż: 250ml zupy + 1290g pozostałych pozycji + stół szwedzki z kawą i herbatą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</si>
  <si>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filet z karpia smażony na maśle 160-180g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</si>
  <si>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ziemniaki piure 120-150g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</si>
  <si>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kapusta z grzybami 120-150g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</si>
  <si>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śledzik z cebulką w śmietanie 100g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</si>
  <si>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karp w galarecie 100g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</si>
  <si>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sałatka z tuńczykiem 100g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</si>
  <si>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pierogi z kapustą i z grzybami 6szt.  ok. 240g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</si>
  <si>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świąteczne makówki 120g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</si>
  <si>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piernik przekładany konfiturą 150g</t>
    </r>
  </si>
  <si>
    <t>Zestaw wigilijny II:</t>
  </si>
  <si>
    <t>Łącznie nie mniej niż: 250ml zupy + 1430g łącznie pozostałych pozycji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</si>
  <si>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Wigilijna zupa grzybowa (z grzybów leśnych) z grzankami lub łazankami 250ml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</si>
  <si>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łosoś w sosie śmietanowym lub pieprzu cytrynowym 100-120g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</si>
  <si>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pierogi z kapustą i z grzybami 6szt ok. 240g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</si>
  <si>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tymbaliki z łososia z jajkiem przepiórczym 100g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</si>
  <si>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śledzik wigilijny z cebulką w oliwie 100g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</si>
  <si>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makówki 120g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</si>
  <si>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8"/>
        <color theme="1"/>
        <rFont val="Arial"/>
        <family val="2"/>
        <charset val="238"/>
      </rPr>
      <t>sernik z bakaliami 120g</t>
    </r>
  </si>
  <si>
    <t>Gęsina faszerowana długo dojrzewającą szynką w sosie z borówki czerwonej, serwowana z paluszkami grissini</t>
  </si>
  <si>
    <t>Nie mniej niż 120g + 2 szt. paluszków</t>
  </si>
  <si>
    <t>Polędwiczka wieprzowa marynowana w Porto z delikatnym  sosem</t>
  </si>
  <si>
    <t>Nie mniej 160g</t>
  </si>
  <si>
    <t>Kasza gryczana zawijana w liściu kapusty</t>
  </si>
  <si>
    <t>Ratatuja warzywna po prowansalsku</t>
  </si>
  <si>
    <t>Tiramisu z czerwonymi owocami na karmelowej chmurce</t>
  </si>
  <si>
    <t>Borowik w sosie śmietanowo-ziołowym</t>
  </si>
  <si>
    <t>Filet z perliczki faszerowany mascarpone i pieczarkami na bukiecie sałat z sosem balsamicznym, serwowany z masełkiem smakowym i paluszkami chlebowymi grissini</t>
  </si>
  <si>
    <t>Deska wędzonek: schab peklowany 20g  i wędzony na jałowcu 20g, baleron macerowany w rozmarynie 20g, pieczeń z polędwiczki wieprzowej 20g, kabanosy wieprzowo-wołowe mocno podsuszane 50g, pasztet z dziczyzny w asyście gruszki w winie 50g</t>
  </si>
  <si>
    <t>Filet Mignon z polędwiczki wieprzowej na sosie z zielonego pieprzu</t>
  </si>
  <si>
    <t xml:space="preserve">Grill- menu urodzinowe dla dzieci I: </t>
  </si>
  <si>
    <r>
      <t>·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Arial"/>
        <family val="2"/>
        <charset val="238"/>
      </rPr>
      <t>filet z kurczaka z grilla macerowany w ziołach 120g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</si>
  <si>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Arial"/>
        <family val="2"/>
        <charset val="238"/>
      </rPr>
      <t>sałatka z kapusty pekińskiej na sosie winegret 80g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</si>
  <si>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Arial"/>
        <family val="2"/>
        <charset val="238"/>
      </rPr>
      <t>pieczywo 60g, świeże bułeczki pszenne 2szt.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</si>
  <si>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Arial"/>
        <family val="2"/>
        <charset val="238"/>
      </rPr>
      <t>oscypek z grilla z żurawiną 2szt.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</si>
  <si>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Arial"/>
        <family val="2"/>
        <charset val="238"/>
      </rPr>
      <t>tort smak do wyboru 200g</t>
    </r>
  </si>
  <si>
    <t>Grill- menu urodzinowe: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</si>
  <si>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kiełbasa grillowa-szlachetna 120g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</si>
  <si>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sałatka letnia na sosie 80g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</si>
  <si>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pieczywo 60g, świeże bułeczki pszenne 2szt.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</si>
  <si>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oscypek z grilla z żurawiną 2szt.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</si>
  <si>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tort smak do wyboru 200g</t>
    </r>
  </si>
  <si>
    <t>Zestaw dla dzieci:</t>
  </si>
  <si>
    <t>paluszki drobiowe 100g</t>
  </si>
  <si>
    <t>frytki 100g</t>
  </si>
  <si>
    <t>panierowana pierś z kurczaka 100g</t>
  </si>
  <si>
    <t>sałatka z kapusty pekińskiej 100g</t>
  </si>
  <si>
    <t xml:space="preserve">Zestaw grillowy I: 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</si>
  <si>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 xml:space="preserve">smalec babuni ze skwarkami 60g,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</si>
  <si>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ogórki kiszone w słojach 60g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</si>
  <si>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stek  wieprzowy z grilla 160g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</si>
  <si>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kiełbasa szlachetna z grilla 150g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</si>
  <si>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pieczywo 80g, ketchup 50g, musztarda 50g</t>
    </r>
  </si>
  <si>
    <t>...................................... , dnia …..............................</t>
  </si>
  <si>
    <t>….....................................................................</t>
  </si>
  <si>
    <t xml:space="preserve">      Podpis(-y) i  pieczęć(-cie) osoby(osób)  uprawnionej(-ych)  </t>
  </si>
  <si>
    <t xml:space="preserve">          do reprezentowania Wykonawcy  lub upoważnionej </t>
  </si>
  <si>
    <t xml:space="preserve">                        do występowania  w jego imieniu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</si>
  <si>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8"/>
        <color theme="1"/>
        <rFont val="Arial"/>
        <family val="2"/>
        <charset val="238"/>
      </rPr>
      <t>sałatka grillowa ze świeżymi pomidorami na sosie winegret 120g</t>
    </r>
  </si>
  <si>
    <t>Menu dla dzieci: Bułka pszenna kajzerka (60g) z sałatą zieloną (5g), pomidorem (20g), szynką (20g) i serem żółtym (15g)</t>
  </si>
  <si>
    <t>Menu dla dzieci: Pączek z marmoladą</t>
  </si>
  <si>
    <t>Nie mniej niż 70g</t>
  </si>
  <si>
    <t>Menu dla dzieci: Pączek z nadzieniem jabłkowym</t>
  </si>
  <si>
    <t>Menu dla dzieci: Drożdzówka z serem</t>
  </si>
  <si>
    <t>Menu dla dzieci: Drożdzówka z dżemem owocowym</t>
  </si>
  <si>
    <t>Menu dla dzieci: Drożdzówka z kruszonką</t>
  </si>
  <si>
    <t>Menu dla dzieci: Placki ziemniaczane 4 szt. z gulaszem</t>
  </si>
  <si>
    <t>Nie mniej niż 200g/100g gulaszu</t>
  </si>
  <si>
    <t>Menu dla dzieci: Filet z kurczaka + frytki +  mizeria z ogórka  zielonego i jogurtu naturalnego lub ogórka kiszonego lub surówka z marchewki z jabłkiem</t>
  </si>
  <si>
    <t>Nie mniej niż 150g + 100g + 100g</t>
  </si>
  <si>
    <t>Menu dla dzieci: Pieczone udko z kurczaka + puree ziemniaczane + mizeria z ogórka zielonego i jogurtu naturalnego lub ogórka kiszonego lub surówka z marchewki z jabłkiem</t>
  </si>
  <si>
    <t>Menu dla dzieci: Naleśniki z nadzieniem z sera twarogowego  i dodatkiem dżemu 2szt.</t>
  </si>
  <si>
    <t>Menu dla dzieci: naleśniki z nadzieniem z sera twarogowego 2szt.</t>
  </si>
  <si>
    <t>Menu dla dzieci: naleśniki z dżemem 2szt.</t>
  </si>
  <si>
    <t>Menu dla dzieci: Spaghetti  z sosem pomidorowym (bolognese)</t>
  </si>
  <si>
    <t xml:space="preserve">Menu dla dzieci: pizza junior z sosem pomidorowym (200g), serem mozzarella (50g), szynką (50g), oregano (15g),  </t>
  </si>
  <si>
    <t>Nie mniej niż 315g</t>
  </si>
  <si>
    <t>Menu dla dzieci: Schab duszony 150g w sosie 80ml  + puree ziemniaczane 120g + mizeria z ogórka zielonego i jogurtu naturalnego 100g lub ogórka kiszonego 100g lub surówka z marchewki z jabłkiem 100g</t>
  </si>
  <si>
    <t>Nie mniej niż 370g/80ml sosu</t>
  </si>
  <si>
    <t xml:space="preserve">Menu dla dzieci: banan </t>
  </si>
  <si>
    <t>1szt./ Nie mniej niż</t>
  </si>
  <si>
    <t>Menu dla dzieci jabłko (słodkie)</t>
  </si>
  <si>
    <t>1 szt./ Nie mniej niż 150g</t>
  </si>
  <si>
    <t>Menu dla dzieci: wafelek przekładany kremem czekoladowym  w polewie  czekoladowej</t>
  </si>
  <si>
    <t>Nie mniej niż 45g</t>
  </si>
  <si>
    <t>Menu dla dzieci: ciasteczka zbożowe musli z suszonymi owocami</t>
  </si>
  <si>
    <t>Menu dla dzieci: rogalik typu croissant z kremem kakaowym</t>
  </si>
  <si>
    <t>Nie mniej niż 65g</t>
  </si>
  <si>
    <t>Menu dla dzieci: Gofr 50g z jogurtem  50g i owocami 50g</t>
  </si>
  <si>
    <t>Nie mniej niż 200ml/50g ryżu</t>
  </si>
  <si>
    <t>Nie mniej niż 250ml/50g makaronu</t>
  </si>
  <si>
    <t xml:space="preserve">Menu dla dzieci: Rosół z kurczaka + makaron nitki </t>
  </si>
  <si>
    <t>Menu dla dzieci: Zupa pomidorowa + ryż</t>
  </si>
  <si>
    <t>Nie mniej niż 200ml/50g grzanek</t>
  </si>
  <si>
    <t xml:space="preserve">Menu dla dzieci: Zupa serowa + grzanki </t>
  </si>
  <si>
    <t>Nie mniej  niż 160g mięsa + 120g ziemniaków + 100g surówki/sałatki</t>
  </si>
  <si>
    <t>2szt./nie mniej niż 160g ciasto + 100g sera</t>
  </si>
  <si>
    <t>2szt/ nie mniej niż 160g ciasto + 80g dżemu</t>
  </si>
  <si>
    <t>2szt./nie mniej niż 160g ciasto + 80g sera + 60g dżemu</t>
  </si>
  <si>
    <t>Menu bezglutenowe: chilli con carne</t>
  </si>
  <si>
    <t>Menu bezglutenowe: Filet z kurczaka duszony z porem i dodatkiem brzoskwiń</t>
  </si>
  <si>
    <t>Menu bezglutenowe: knedle ziemniaczane ze ślwkami lub truskawkami</t>
  </si>
  <si>
    <t>Filet z sandacza smażony na maśle klarowanym</t>
  </si>
  <si>
    <t>Klopsiki z miesą z indyka i warzyw</t>
  </si>
  <si>
    <t xml:space="preserve">Zimna płyta: mix. drobnych przekąsek serwowanych na lustrzanych paterach:  mięsa pieczyste (indyk z rozmarynem, schab z morelą i boczkiem, karczek z czosnkiem), śliwka kalifornijska zapiekana w bekonie, schab z korniszonem, mini caprese ze świeżą bazylia, tortilla z łososiem i serkiem paprykowym, terrinemięsne z sosem tatarskim, carpaccio z łososia na białym winie, tatar wołowy na grzance ziołowej, łosoś ze szparagami w galarecie, śledzik w dwóch odsłonach (po kaszubsku i holendersu), sałatka brokułoaa z prażonym słonecznikiem, sałatka śląski szałot, sałatka "Cezar" (z kurczakiem, sałatą rzymską, parmezanem i grzankami)                                                                        </t>
  </si>
  <si>
    <t>Zimna płyta (finger food): siekany tatar wołowy z parmezanem na grzance, carpaccio z łososia z kaparami w winie, crostini z krewetką i oliwkami, śliwka kalifornijska zapiekana w bekonie, mini caprese ze świeżą bazylią, śledzik w zalewie winnej z cebulką, terine z królika z żurawiną</t>
  </si>
  <si>
    <t>Nie mniej niż 200g przekąsek i 100g sałatki</t>
  </si>
  <si>
    <t>Bufet rybny: tatar z krewetek z solirodem oraz papryczkami (słodkimi lub pikantnymi), delikatny łosoś wędzony na zimno w galarecie z warzywami, jajka faszerowane pieczoną makrelą, ryba po grecku, śledzik po kaszubsku (z cebulką i sosem pomidoworywm z suszoną śliwką i kiszonym ogórkiem), śledzik po holendersku (z cebulką, w zalewie winnej z imbirem, cytryną, pieprzem i porą)</t>
  </si>
  <si>
    <t>Menu bezglutenowe: kotlety jajeczne 2szt.</t>
  </si>
  <si>
    <t>Nie mniej niż 350g (6sztuk)</t>
  </si>
  <si>
    <t>Menu bezglutenowe: duszony filet z kurczaka z curry i papryką</t>
  </si>
  <si>
    <t>sałatka z kapusty pekińskiej 100o</t>
  </si>
  <si>
    <t>Nie mniej niż 730g</t>
  </si>
  <si>
    <t>Nie mniej niż 560g</t>
  </si>
  <si>
    <t>Mieszanka warzyw blanszowanych: brokuł 50g, kalafior 50g, marchewka paryska 40g, zielony groszek 30g</t>
  </si>
  <si>
    <t>Nie mniej niż 170g</t>
  </si>
  <si>
    <t>Nie mnie niż 120g</t>
  </si>
  <si>
    <t>X</t>
  </si>
  <si>
    <t>SUMA</t>
  </si>
  <si>
    <t>Znak sprawy ZP/06/MGW/2020</t>
  </si>
  <si>
    <t>Załącznik nr 3.4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</si>
</sst>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 indent="15"/>
    </xf>
    <xf numFmtId="4" fontId="3" fillId="0" borderId="10" xfId="0" applyNumberFormat="1" applyFont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 wrapText="1"/>
      <protection locked="0"/>
    </xf>
    <xf numFmtId="4" fontId="3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 applyProtection="1">
      <alignment horizontal="center" vertical="center" wrapText="1"/>
      <protection locked="0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6" fillId="0" borderId="28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vertical="center" wrapText="1"/>
    </xf>
    <xf numFmtId="4" fontId="3" fillId="0" borderId="40" xfId="0" applyNumberFormat="1" applyFont="1" applyBorder="1" applyAlignment="1">
      <alignment horizontal="center" vertical="center" wrapText="1"/>
    </xf>
    <xf numFmtId="4" fontId="3" fillId="0" borderId="40" xfId="0" applyNumberFormat="1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40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4" fontId="3" fillId="0" borderId="58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center" vertical="center" wrapText="1"/>
      <protection locked="0"/>
    </xf>
    <xf numFmtId="4" fontId="3" fillId="0" borderId="2" xfId="0" applyNumberFormat="1" applyFont="1" applyBorder="1" applyAlignment="1" applyProtection="1">
      <alignment horizontal="center" vertical="center" wrapText="1"/>
      <protection locked="0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9" fillId="0" borderId="4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 applyProtection="1">
      <alignment horizontal="center" vertical="center" wrapText="1"/>
      <protection locked="0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9" fillId="0" borderId="46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1"/>
  <sheetViews>
    <sheetView tabSelected="1" workbookViewId="0">
      <selection activeCell="H5" sqref="H5"/>
    </sheetView>
  </sheetViews>
  <sheetFormatPr defaultRowHeight="15" x14ac:dyDescent="0.25"/>
  <cols>
    <col min="3" max="3" width="44.28515625" customWidth="1"/>
    <col min="4" max="4" width="16" customWidth="1"/>
    <col min="5" max="5" width="15.140625" customWidth="1"/>
    <col min="6" max="6" width="13.85546875" customWidth="1"/>
    <col min="7" max="7" width="14.85546875" customWidth="1"/>
    <col min="8" max="8" width="15.5703125" customWidth="1"/>
    <col min="9" max="9" width="16.28515625" customWidth="1"/>
  </cols>
  <sheetData>
    <row r="2" spans="2:9" x14ac:dyDescent="0.25">
      <c r="B2" s="123" t="s">
        <v>446</v>
      </c>
      <c r="C2" s="123"/>
      <c r="D2" s="1"/>
      <c r="E2" s="1"/>
      <c r="F2" s="1"/>
      <c r="G2" s="1"/>
      <c r="H2" s="1"/>
      <c r="I2" s="1"/>
    </row>
    <row r="4" spans="2:9" ht="15.75" x14ac:dyDescent="0.25">
      <c r="B4" s="1"/>
      <c r="C4" s="1"/>
      <c r="D4" s="1"/>
      <c r="E4" s="1"/>
      <c r="F4" s="1"/>
      <c r="G4" s="1"/>
      <c r="H4" s="20" t="s">
        <v>447</v>
      </c>
      <c r="I4" s="1"/>
    </row>
    <row r="5" spans="2:9" ht="15.75" x14ac:dyDescent="0.25">
      <c r="B5" s="12"/>
      <c r="C5" s="1"/>
      <c r="D5" s="1"/>
      <c r="E5" s="1"/>
      <c r="F5" s="1"/>
      <c r="G5" s="1"/>
      <c r="H5" s="1"/>
      <c r="I5" s="1"/>
    </row>
    <row r="6" spans="2:9" ht="18.75" x14ac:dyDescent="0.3">
      <c r="B6" s="12"/>
      <c r="C6" s="1"/>
      <c r="D6" s="122" t="s">
        <v>0</v>
      </c>
      <c r="E6" s="122"/>
      <c r="F6" s="122"/>
      <c r="G6" s="122"/>
      <c r="H6" s="1"/>
      <c r="I6" s="1"/>
    </row>
    <row r="7" spans="2:9" ht="16.5" thickBot="1" x14ac:dyDescent="0.3">
      <c r="B7" s="12"/>
      <c r="C7" s="1"/>
      <c r="D7" s="1"/>
      <c r="E7" s="1"/>
      <c r="F7" s="1"/>
      <c r="G7" s="1"/>
      <c r="H7" s="1"/>
      <c r="I7" s="1"/>
    </row>
    <row r="8" spans="2:9" x14ac:dyDescent="0.25">
      <c r="B8" s="112" t="s">
        <v>1</v>
      </c>
      <c r="C8" s="109" t="s">
        <v>2</v>
      </c>
      <c r="D8" s="115" t="s">
        <v>3</v>
      </c>
      <c r="E8" s="115" t="s">
        <v>4</v>
      </c>
      <c r="F8" s="115" t="s">
        <v>5</v>
      </c>
      <c r="G8" s="2" t="s">
        <v>6</v>
      </c>
      <c r="H8" s="115" t="s">
        <v>7</v>
      </c>
      <c r="I8" s="115" t="s">
        <v>8</v>
      </c>
    </row>
    <row r="9" spans="2:9" x14ac:dyDescent="0.25">
      <c r="B9" s="113"/>
      <c r="C9" s="110"/>
      <c r="D9" s="116"/>
      <c r="E9" s="116"/>
      <c r="F9" s="116"/>
      <c r="G9" s="3" t="s">
        <v>9</v>
      </c>
      <c r="H9" s="116"/>
      <c r="I9" s="116"/>
    </row>
    <row r="10" spans="2:9" ht="15.75" x14ac:dyDescent="0.25">
      <c r="B10" s="113"/>
      <c r="C10" s="110"/>
      <c r="D10" s="116"/>
      <c r="E10" s="116"/>
      <c r="F10" s="116"/>
      <c r="G10" s="4"/>
      <c r="H10" s="116"/>
      <c r="I10" s="110" t="s">
        <v>10</v>
      </c>
    </row>
    <row r="11" spans="2:9" ht="16.5" thickBot="1" x14ac:dyDescent="0.3">
      <c r="B11" s="114"/>
      <c r="C11" s="111"/>
      <c r="D11" s="133"/>
      <c r="E11" s="133"/>
      <c r="F11" s="133"/>
      <c r="G11" s="5" t="s">
        <v>11</v>
      </c>
      <c r="H11" s="133"/>
      <c r="I11" s="111"/>
    </row>
    <row r="12" spans="2:9" ht="16.5" thickBot="1" x14ac:dyDescent="0.3">
      <c r="B12" s="10">
        <v>1</v>
      </c>
      <c r="C12" s="10">
        <v>2</v>
      </c>
      <c r="D12" s="11">
        <v>3</v>
      </c>
      <c r="E12" s="5">
        <v>4</v>
      </c>
      <c r="F12" s="5">
        <v>5</v>
      </c>
      <c r="G12" s="5">
        <v>6</v>
      </c>
      <c r="H12" s="5">
        <v>7</v>
      </c>
      <c r="I12" s="5">
        <v>8</v>
      </c>
    </row>
    <row r="13" spans="2:9" ht="22.5" customHeight="1" thickBot="1" x14ac:dyDescent="0.3">
      <c r="B13" s="14">
        <v>1</v>
      </c>
      <c r="C13" s="15" t="s">
        <v>12</v>
      </c>
      <c r="D13" s="14" t="s">
        <v>13</v>
      </c>
      <c r="E13" s="17">
        <v>20</v>
      </c>
      <c r="F13" s="23"/>
      <c r="G13" s="17">
        <f>E13*F13</f>
        <v>0</v>
      </c>
      <c r="H13" s="17">
        <f>0.08*G13</f>
        <v>0</v>
      </c>
      <c r="I13" s="17">
        <f>G13+H13</f>
        <v>0</v>
      </c>
    </row>
    <row r="14" spans="2:9" ht="37.5" customHeight="1" thickBot="1" x14ac:dyDescent="0.3">
      <c r="B14" s="14">
        <v>2</v>
      </c>
      <c r="C14" s="16" t="s">
        <v>14</v>
      </c>
      <c r="D14" s="14" t="s">
        <v>15</v>
      </c>
      <c r="E14" s="17">
        <v>20</v>
      </c>
      <c r="F14" s="23"/>
      <c r="G14" s="17">
        <f t="shared" ref="G14:G77" si="0">E14*F14</f>
        <v>0</v>
      </c>
      <c r="H14" s="17">
        <f t="shared" ref="H14:H77" si="1">0.08*G14</f>
        <v>0</v>
      </c>
      <c r="I14" s="17">
        <f t="shared" ref="I14:I77" si="2">G14+H14</f>
        <v>0</v>
      </c>
    </row>
    <row r="15" spans="2:9" ht="15.75" thickBot="1" x14ac:dyDescent="0.3">
      <c r="B15" s="14">
        <v>3</v>
      </c>
      <c r="C15" s="15" t="s">
        <v>16</v>
      </c>
      <c r="D15" s="14" t="s">
        <v>15</v>
      </c>
      <c r="E15" s="17">
        <v>5</v>
      </c>
      <c r="F15" s="23"/>
      <c r="G15" s="17">
        <f t="shared" si="0"/>
        <v>0</v>
      </c>
      <c r="H15" s="17">
        <f t="shared" si="1"/>
        <v>0</v>
      </c>
      <c r="I15" s="17">
        <f t="shared" si="2"/>
        <v>0</v>
      </c>
    </row>
    <row r="16" spans="2:9" ht="20.25" customHeight="1" thickBot="1" x14ac:dyDescent="0.3">
      <c r="B16" s="14">
        <v>4</v>
      </c>
      <c r="C16" s="15" t="s">
        <v>17</v>
      </c>
      <c r="D16" s="14" t="s">
        <v>13</v>
      </c>
      <c r="E16" s="17">
        <v>5</v>
      </c>
      <c r="F16" s="23"/>
      <c r="G16" s="17">
        <f t="shared" si="0"/>
        <v>0</v>
      </c>
      <c r="H16" s="17">
        <f t="shared" si="1"/>
        <v>0</v>
      </c>
      <c r="I16" s="17">
        <f t="shared" si="2"/>
        <v>0</v>
      </c>
    </row>
    <row r="17" spans="2:9" ht="15.75" thickBot="1" x14ac:dyDescent="0.3">
      <c r="B17" s="14">
        <v>5</v>
      </c>
      <c r="C17" s="15" t="s">
        <v>18</v>
      </c>
      <c r="D17" s="14" t="s">
        <v>13</v>
      </c>
      <c r="E17" s="17">
        <v>5</v>
      </c>
      <c r="F17" s="23"/>
      <c r="G17" s="17">
        <f t="shared" si="0"/>
        <v>0</v>
      </c>
      <c r="H17" s="17">
        <f t="shared" si="1"/>
        <v>0</v>
      </c>
      <c r="I17" s="17">
        <f t="shared" si="2"/>
        <v>0</v>
      </c>
    </row>
    <row r="18" spans="2:9" ht="15.75" thickBot="1" x14ac:dyDescent="0.3">
      <c r="B18" s="14">
        <v>6</v>
      </c>
      <c r="C18" s="15" t="s">
        <v>19</v>
      </c>
      <c r="D18" s="14" t="s">
        <v>15</v>
      </c>
      <c r="E18" s="17">
        <v>5</v>
      </c>
      <c r="F18" s="23"/>
      <c r="G18" s="17">
        <f t="shared" si="0"/>
        <v>0</v>
      </c>
      <c r="H18" s="17">
        <f t="shared" si="1"/>
        <v>0</v>
      </c>
      <c r="I18" s="17">
        <f t="shared" si="2"/>
        <v>0</v>
      </c>
    </row>
    <row r="19" spans="2:9" ht="23.25" thickBot="1" x14ac:dyDescent="0.3">
      <c r="B19" s="14">
        <v>7</v>
      </c>
      <c r="C19" s="16" t="s">
        <v>20</v>
      </c>
      <c r="D19" s="14" t="s">
        <v>21</v>
      </c>
      <c r="E19" s="17">
        <v>5</v>
      </c>
      <c r="F19" s="23"/>
      <c r="G19" s="17">
        <f t="shared" si="0"/>
        <v>0</v>
      </c>
      <c r="H19" s="17">
        <f t="shared" si="1"/>
        <v>0</v>
      </c>
      <c r="I19" s="17">
        <f t="shared" si="2"/>
        <v>0</v>
      </c>
    </row>
    <row r="20" spans="2:9" ht="15.75" thickBot="1" x14ac:dyDescent="0.3">
      <c r="B20" s="14">
        <v>8</v>
      </c>
      <c r="C20" s="15" t="s">
        <v>22</v>
      </c>
      <c r="D20" s="14" t="s">
        <v>23</v>
      </c>
      <c r="E20" s="17">
        <v>5</v>
      </c>
      <c r="F20" s="23"/>
      <c r="G20" s="17">
        <f t="shared" si="0"/>
        <v>0</v>
      </c>
      <c r="H20" s="17">
        <f t="shared" si="1"/>
        <v>0</v>
      </c>
      <c r="I20" s="17">
        <f t="shared" si="2"/>
        <v>0</v>
      </c>
    </row>
    <row r="21" spans="2:9" ht="15.75" thickBot="1" x14ac:dyDescent="0.3">
      <c r="B21" s="14">
        <v>9</v>
      </c>
      <c r="C21" s="15" t="s">
        <v>24</v>
      </c>
      <c r="D21" s="14" t="s">
        <v>23</v>
      </c>
      <c r="E21" s="17">
        <v>5</v>
      </c>
      <c r="F21" s="23"/>
      <c r="G21" s="17">
        <f t="shared" si="0"/>
        <v>0</v>
      </c>
      <c r="H21" s="17">
        <f t="shared" si="1"/>
        <v>0</v>
      </c>
      <c r="I21" s="17">
        <f t="shared" si="2"/>
        <v>0</v>
      </c>
    </row>
    <row r="22" spans="2:9" ht="15.75" thickBot="1" x14ac:dyDescent="0.3">
      <c r="B22" s="14">
        <v>10</v>
      </c>
      <c r="C22" s="15" t="s">
        <v>25</v>
      </c>
      <c r="D22" s="14" t="s">
        <v>26</v>
      </c>
      <c r="E22" s="17">
        <v>5</v>
      </c>
      <c r="F22" s="23"/>
      <c r="G22" s="17">
        <f t="shared" si="0"/>
        <v>0</v>
      </c>
      <c r="H22" s="17">
        <f t="shared" si="1"/>
        <v>0</v>
      </c>
      <c r="I22" s="17">
        <f t="shared" si="2"/>
        <v>0</v>
      </c>
    </row>
    <row r="23" spans="2:9" ht="15.75" thickBot="1" x14ac:dyDescent="0.3">
      <c r="B23" s="14">
        <v>11</v>
      </c>
      <c r="C23" s="15" t="s">
        <v>27</v>
      </c>
      <c r="D23" s="14" t="s">
        <v>26</v>
      </c>
      <c r="E23" s="17">
        <v>10</v>
      </c>
      <c r="F23" s="23"/>
      <c r="G23" s="17">
        <f t="shared" si="0"/>
        <v>0</v>
      </c>
      <c r="H23" s="17">
        <f t="shared" si="1"/>
        <v>0</v>
      </c>
      <c r="I23" s="17">
        <f t="shared" si="2"/>
        <v>0</v>
      </c>
    </row>
    <row r="24" spans="2:9" ht="27.75" customHeight="1" thickBot="1" x14ac:dyDescent="0.3">
      <c r="B24" s="14">
        <v>12</v>
      </c>
      <c r="C24" s="15" t="s">
        <v>28</v>
      </c>
      <c r="D24" s="14" t="s">
        <v>26</v>
      </c>
      <c r="E24" s="17">
        <v>5</v>
      </c>
      <c r="F24" s="23"/>
      <c r="G24" s="17">
        <f t="shared" si="0"/>
        <v>0</v>
      </c>
      <c r="H24" s="17">
        <f t="shared" si="1"/>
        <v>0</v>
      </c>
      <c r="I24" s="17">
        <f t="shared" si="2"/>
        <v>0</v>
      </c>
    </row>
    <row r="25" spans="2:9" ht="35.25" customHeight="1" thickBot="1" x14ac:dyDescent="0.3">
      <c r="B25" s="14">
        <v>13</v>
      </c>
      <c r="C25" s="16" t="s">
        <v>29</v>
      </c>
      <c r="D25" s="14" t="s">
        <v>26</v>
      </c>
      <c r="E25" s="17">
        <v>5</v>
      </c>
      <c r="F25" s="23"/>
      <c r="G25" s="17">
        <f t="shared" si="0"/>
        <v>0</v>
      </c>
      <c r="H25" s="17">
        <f t="shared" si="1"/>
        <v>0</v>
      </c>
      <c r="I25" s="17">
        <f t="shared" si="2"/>
        <v>0</v>
      </c>
    </row>
    <row r="26" spans="2:9" ht="27.75" customHeight="1" thickBot="1" x14ac:dyDescent="0.3">
      <c r="B26" s="14">
        <v>14</v>
      </c>
      <c r="C26" s="15" t="s">
        <v>30</v>
      </c>
      <c r="D26" s="14" t="s">
        <v>26</v>
      </c>
      <c r="E26" s="17">
        <v>5</v>
      </c>
      <c r="F26" s="23"/>
      <c r="G26" s="17">
        <f t="shared" si="0"/>
        <v>0</v>
      </c>
      <c r="H26" s="17">
        <f t="shared" si="1"/>
        <v>0</v>
      </c>
      <c r="I26" s="17">
        <f t="shared" si="2"/>
        <v>0</v>
      </c>
    </row>
    <row r="27" spans="2:9" ht="22.5" customHeight="1" thickBot="1" x14ac:dyDescent="0.3">
      <c r="B27" s="14">
        <v>15</v>
      </c>
      <c r="C27" s="16" t="s">
        <v>31</v>
      </c>
      <c r="D27" s="14" t="s">
        <v>32</v>
      </c>
      <c r="E27" s="17">
        <v>10</v>
      </c>
      <c r="F27" s="23"/>
      <c r="G27" s="17">
        <f t="shared" si="0"/>
        <v>0</v>
      </c>
      <c r="H27" s="17">
        <f t="shared" si="1"/>
        <v>0</v>
      </c>
      <c r="I27" s="17">
        <f t="shared" si="2"/>
        <v>0</v>
      </c>
    </row>
    <row r="28" spans="2:9" ht="15.75" thickBot="1" x14ac:dyDescent="0.3">
      <c r="B28" s="14">
        <v>16</v>
      </c>
      <c r="C28" s="15" t="s">
        <v>33</v>
      </c>
      <c r="D28" s="14" t="s">
        <v>34</v>
      </c>
      <c r="E28" s="17">
        <v>5</v>
      </c>
      <c r="F28" s="23"/>
      <c r="G28" s="17">
        <f t="shared" si="0"/>
        <v>0</v>
      </c>
      <c r="H28" s="17">
        <f t="shared" si="1"/>
        <v>0</v>
      </c>
      <c r="I28" s="17">
        <f t="shared" si="2"/>
        <v>0</v>
      </c>
    </row>
    <row r="29" spans="2:9" ht="27.75" customHeight="1" thickBot="1" x14ac:dyDescent="0.3">
      <c r="B29" s="14">
        <v>17</v>
      </c>
      <c r="C29" s="16" t="s">
        <v>35</v>
      </c>
      <c r="D29" s="14" t="s">
        <v>36</v>
      </c>
      <c r="E29" s="17">
        <v>20</v>
      </c>
      <c r="F29" s="23"/>
      <c r="G29" s="17">
        <f t="shared" si="0"/>
        <v>0</v>
      </c>
      <c r="H29" s="17">
        <f t="shared" si="1"/>
        <v>0</v>
      </c>
      <c r="I29" s="17">
        <f t="shared" si="2"/>
        <v>0</v>
      </c>
    </row>
    <row r="30" spans="2:9" ht="47.25" customHeight="1" thickBot="1" x14ac:dyDescent="0.3">
      <c r="B30" s="14">
        <v>18</v>
      </c>
      <c r="C30" s="16" t="s">
        <v>37</v>
      </c>
      <c r="D30" s="14" t="s">
        <v>32</v>
      </c>
      <c r="E30" s="17">
        <v>30</v>
      </c>
      <c r="F30" s="23"/>
      <c r="G30" s="17">
        <f t="shared" si="0"/>
        <v>0</v>
      </c>
      <c r="H30" s="17">
        <f t="shared" si="1"/>
        <v>0</v>
      </c>
      <c r="I30" s="17">
        <f t="shared" si="2"/>
        <v>0</v>
      </c>
    </row>
    <row r="31" spans="2:9" ht="38.25" customHeight="1" thickBot="1" x14ac:dyDescent="0.3">
      <c r="B31" s="14">
        <v>19</v>
      </c>
      <c r="C31" s="15" t="s">
        <v>38</v>
      </c>
      <c r="D31" s="14" t="s">
        <v>39</v>
      </c>
      <c r="E31" s="17">
        <v>5</v>
      </c>
      <c r="F31" s="23"/>
      <c r="G31" s="17">
        <f t="shared" si="0"/>
        <v>0</v>
      </c>
      <c r="H31" s="17">
        <f t="shared" si="1"/>
        <v>0</v>
      </c>
      <c r="I31" s="17">
        <f t="shared" si="2"/>
        <v>0</v>
      </c>
    </row>
    <row r="32" spans="2:9" ht="28.5" customHeight="1" thickBot="1" x14ac:dyDescent="0.3">
      <c r="B32" s="14">
        <v>20</v>
      </c>
      <c r="C32" s="16" t="s">
        <v>40</v>
      </c>
      <c r="D32" s="14" t="s">
        <v>32</v>
      </c>
      <c r="E32" s="17">
        <v>10</v>
      </c>
      <c r="F32" s="23"/>
      <c r="G32" s="17">
        <f t="shared" si="0"/>
        <v>0</v>
      </c>
      <c r="H32" s="17">
        <f t="shared" si="1"/>
        <v>0</v>
      </c>
      <c r="I32" s="17">
        <f t="shared" si="2"/>
        <v>0</v>
      </c>
    </row>
    <row r="33" spans="2:9" ht="31.5" customHeight="1" thickBot="1" x14ac:dyDescent="0.3">
      <c r="B33" s="14">
        <v>21</v>
      </c>
      <c r="C33" s="16" t="s">
        <v>41</v>
      </c>
      <c r="D33" s="14" t="s">
        <v>42</v>
      </c>
      <c r="E33" s="17">
        <v>10</v>
      </c>
      <c r="F33" s="23"/>
      <c r="G33" s="17">
        <f t="shared" si="0"/>
        <v>0</v>
      </c>
      <c r="H33" s="17">
        <f t="shared" si="1"/>
        <v>0</v>
      </c>
      <c r="I33" s="17">
        <f t="shared" si="2"/>
        <v>0</v>
      </c>
    </row>
    <row r="34" spans="2:9" ht="35.25" customHeight="1" thickBot="1" x14ac:dyDescent="0.3">
      <c r="B34" s="14">
        <v>22</v>
      </c>
      <c r="C34" s="16" t="s">
        <v>43</v>
      </c>
      <c r="D34" s="14" t="s">
        <v>44</v>
      </c>
      <c r="E34" s="17">
        <v>10</v>
      </c>
      <c r="F34" s="23"/>
      <c r="G34" s="17">
        <f t="shared" si="0"/>
        <v>0</v>
      </c>
      <c r="H34" s="17">
        <f t="shared" si="1"/>
        <v>0</v>
      </c>
      <c r="I34" s="17">
        <f t="shared" si="2"/>
        <v>0</v>
      </c>
    </row>
    <row r="35" spans="2:9" ht="54" customHeight="1" thickBot="1" x14ac:dyDescent="0.3">
      <c r="B35" s="14">
        <v>23</v>
      </c>
      <c r="C35" s="16" t="s">
        <v>45</v>
      </c>
      <c r="D35" s="14" t="s">
        <v>32</v>
      </c>
      <c r="E35" s="17">
        <v>30</v>
      </c>
      <c r="F35" s="23"/>
      <c r="G35" s="17">
        <f t="shared" si="0"/>
        <v>0</v>
      </c>
      <c r="H35" s="17">
        <f t="shared" si="1"/>
        <v>0</v>
      </c>
      <c r="I35" s="17">
        <f t="shared" si="2"/>
        <v>0</v>
      </c>
    </row>
    <row r="36" spans="2:9" ht="38.25" customHeight="1" thickBot="1" x14ac:dyDescent="0.3">
      <c r="B36" s="14">
        <v>24</v>
      </c>
      <c r="C36" s="16" t="s">
        <v>46</v>
      </c>
      <c r="D36" s="14" t="s">
        <v>47</v>
      </c>
      <c r="E36" s="17">
        <v>20</v>
      </c>
      <c r="F36" s="23"/>
      <c r="G36" s="17">
        <f t="shared" si="0"/>
        <v>0</v>
      </c>
      <c r="H36" s="17">
        <f t="shared" si="1"/>
        <v>0</v>
      </c>
      <c r="I36" s="17">
        <f t="shared" si="2"/>
        <v>0</v>
      </c>
    </row>
    <row r="37" spans="2:9" ht="39.75" customHeight="1" thickBot="1" x14ac:dyDescent="0.3">
      <c r="B37" s="14">
        <v>25</v>
      </c>
      <c r="C37" s="16" t="s">
        <v>48</v>
      </c>
      <c r="D37" s="14" t="s">
        <v>47</v>
      </c>
      <c r="E37" s="17">
        <v>10</v>
      </c>
      <c r="F37" s="23"/>
      <c r="G37" s="17">
        <f t="shared" si="0"/>
        <v>0</v>
      </c>
      <c r="H37" s="17">
        <f t="shared" si="1"/>
        <v>0</v>
      </c>
      <c r="I37" s="17">
        <f t="shared" si="2"/>
        <v>0</v>
      </c>
    </row>
    <row r="38" spans="2:9" ht="44.25" customHeight="1" thickBot="1" x14ac:dyDescent="0.3">
      <c r="B38" s="14">
        <v>26</v>
      </c>
      <c r="C38" s="16" t="s">
        <v>49</v>
      </c>
      <c r="D38" s="14" t="s">
        <v>50</v>
      </c>
      <c r="E38" s="17">
        <v>30</v>
      </c>
      <c r="F38" s="23"/>
      <c r="G38" s="17">
        <f t="shared" si="0"/>
        <v>0</v>
      </c>
      <c r="H38" s="17">
        <f t="shared" si="1"/>
        <v>0</v>
      </c>
      <c r="I38" s="17">
        <f t="shared" si="2"/>
        <v>0</v>
      </c>
    </row>
    <row r="39" spans="2:9" ht="39" customHeight="1" thickBot="1" x14ac:dyDescent="0.3">
      <c r="B39" s="14">
        <v>27</v>
      </c>
      <c r="C39" s="16" t="s">
        <v>51</v>
      </c>
      <c r="D39" s="14" t="s">
        <v>52</v>
      </c>
      <c r="E39" s="17">
        <v>5</v>
      </c>
      <c r="F39" s="23"/>
      <c r="G39" s="17">
        <f t="shared" si="0"/>
        <v>0</v>
      </c>
      <c r="H39" s="17">
        <f t="shared" si="1"/>
        <v>0</v>
      </c>
      <c r="I39" s="17">
        <f t="shared" si="2"/>
        <v>0</v>
      </c>
    </row>
    <row r="40" spans="2:9" ht="24.75" customHeight="1" thickBot="1" x14ac:dyDescent="0.3">
      <c r="B40" s="14">
        <v>28</v>
      </c>
      <c r="C40" s="16" t="s">
        <v>53</v>
      </c>
      <c r="D40" s="14" t="s">
        <v>54</v>
      </c>
      <c r="E40" s="17">
        <v>5</v>
      </c>
      <c r="F40" s="23"/>
      <c r="G40" s="17">
        <f t="shared" si="0"/>
        <v>0</v>
      </c>
      <c r="H40" s="17">
        <f t="shared" si="1"/>
        <v>0</v>
      </c>
      <c r="I40" s="17">
        <f t="shared" si="2"/>
        <v>0</v>
      </c>
    </row>
    <row r="41" spans="2:9" ht="37.5" customHeight="1" thickBot="1" x14ac:dyDescent="0.3">
      <c r="B41" s="14">
        <v>29</v>
      </c>
      <c r="C41" s="16" t="s">
        <v>55</v>
      </c>
      <c r="D41" s="14" t="s">
        <v>13</v>
      </c>
      <c r="E41" s="17">
        <v>5</v>
      </c>
      <c r="F41" s="23"/>
      <c r="G41" s="17">
        <f t="shared" si="0"/>
        <v>0</v>
      </c>
      <c r="H41" s="17">
        <f t="shared" si="1"/>
        <v>0</v>
      </c>
      <c r="I41" s="17">
        <f t="shared" si="2"/>
        <v>0</v>
      </c>
    </row>
    <row r="42" spans="2:9" ht="44.25" customHeight="1" thickBot="1" x14ac:dyDescent="0.3">
      <c r="B42" s="14">
        <v>30</v>
      </c>
      <c r="C42" s="16" t="s">
        <v>56</v>
      </c>
      <c r="D42" s="14" t="s">
        <v>57</v>
      </c>
      <c r="E42" s="17">
        <v>5</v>
      </c>
      <c r="F42" s="23"/>
      <c r="G42" s="17">
        <f t="shared" si="0"/>
        <v>0</v>
      </c>
      <c r="H42" s="17">
        <f t="shared" si="1"/>
        <v>0</v>
      </c>
      <c r="I42" s="17">
        <f t="shared" si="2"/>
        <v>0</v>
      </c>
    </row>
    <row r="43" spans="2:9" ht="53.25" customHeight="1" thickBot="1" x14ac:dyDescent="0.3">
      <c r="B43" s="14">
        <v>31</v>
      </c>
      <c r="C43" s="15" t="s">
        <v>58</v>
      </c>
      <c r="D43" s="14" t="s">
        <v>34</v>
      </c>
      <c r="E43" s="17">
        <v>5</v>
      </c>
      <c r="F43" s="23"/>
      <c r="G43" s="17">
        <f t="shared" si="0"/>
        <v>0</v>
      </c>
      <c r="H43" s="17">
        <f t="shared" si="1"/>
        <v>0</v>
      </c>
      <c r="I43" s="17">
        <f t="shared" si="2"/>
        <v>0</v>
      </c>
    </row>
    <row r="44" spans="2:9" ht="15.75" thickBot="1" x14ac:dyDescent="0.3">
      <c r="B44" s="14">
        <v>32</v>
      </c>
      <c r="C44" s="15" t="s">
        <v>59</v>
      </c>
      <c r="D44" s="14" t="s">
        <v>60</v>
      </c>
      <c r="E44" s="17">
        <v>5</v>
      </c>
      <c r="F44" s="23"/>
      <c r="G44" s="17">
        <f t="shared" si="0"/>
        <v>0</v>
      </c>
      <c r="H44" s="17">
        <f t="shared" si="1"/>
        <v>0</v>
      </c>
      <c r="I44" s="17">
        <f t="shared" si="2"/>
        <v>0</v>
      </c>
    </row>
    <row r="45" spans="2:9" ht="27" customHeight="1" thickBot="1" x14ac:dyDescent="0.3">
      <c r="B45" s="14">
        <v>33</v>
      </c>
      <c r="C45" s="16" t="s">
        <v>61</v>
      </c>
      <c r="D45" s="14" t="s">
        <v>62</v>
      </c>
      <c r="E45" s="17">
        <v>5</v>
      </c>
      <c r="F45" s="23"/>
      <c r="G45" s="17">
        <f t="shared" si="0"/>
        <v>0</v>
      </c>
      <c r="H45" s="17">
        <f t="shared" si="1"/>
        <v>0</v>
      </c>
      <c r="I45" s="17">
        <f t="shared" si="2"/>
        <v>0</v>
      </c>
    </row>
    <row r="46" spans="2:9" ht="31.5" customHeight="1" thickBot="1" x14ac:dyDescent="0.3">
      <c r="B46" s="14">
        <v>34</v>
      </c>
      <c r="C46" s="16" t="s">
        <v>63</v>
      </c>
      <c r="D46" s="14" t="s">
        <v>62</v>
      </c>
      <c r="E46" s="17">
        <v>5</v>
      </c>
      <c r="F46" s="23"/>
      <c r="G46" s="17">
        <f t="shared" si="0"/>
        <v>0</v>
      </c>
      <c r="H46" s="17">
        <f t="shared" si="1"/>
        <v>0</v>
      </c>
      <c r="I46" s="17">
        <f t="shared" si="2"/>
        <v>0</v>
      </c>
    </row>
    <row r="47" spans="2:9" ht="27.75" customHeight="1" thickBot="1" x14ac:dyDescent="0.3">
      <c r="B47" s="14">
        <v>35</v>
      </c>
      <c r="C47" s="15" t="s">
        <v>64</v>
      </c>
      <c r="D47" s="14" t="s">
        <v>60</v>
      </c>
      <c r="E47" s="17">
        <v>10</v>
      </c>
      <c r="F47" s="23"/>
      <c r="G47" s="17">
        <f t="shared" si="0"/>
        <v>0</v>
      </c>
      <c r="H47" s="17">
        <f t="shared" si="1"/>
        <v>0</v>
      </c>
      <c r="I47" s="17">
        <f t="shared" si="2"/>
        <v>0</v>
      </c>
    </row>
    <row r="48" spans="2:9" ht="43.5" customHeight="1" thickBot="1" x14ac:dyDescent="0.3">
      <c r="B48" s="14">
        <v>36</v>
      </c>
      <c r="C48" s="16" t="s">
        <v>65</v>
      </c>
      <c r="D48" s="14" t="s">
        <v>26</v>
      </c>
      <c r="E48" s="17">
        <v>5</v>
      </c>
      <c r="F48" s="23"/>
      <c r="G48" s="17">
        <f t="shared" si="0"/>
        <v>0</v>
      </c>
      <c r="H48" s="17">
        <f t="shared" si="1"/>
        <v>0</v>
      </c>
      <c r="I48" s="17">
        <f t="shared" si="2"/>
        <v>0</v>
      </c>
    </row>
    <row r="49" spans="2:9" ht="28.5" customHeight="1" thickBot="1" x14ac:dyDescent="0.3">
      <c r="B49" s="14">
        <v>37</v>
      </c>
      <c r="C49" s="15" t="s">
        <v>66</v>
      </c>
      <c r="D49" s="14" t="s">
        <v>23</v>
      </c>
      <c r="E49" s="17">
        <v>5</v>
      </c>
      <c r="F49" s="23"/>
      <c r="G49" s="17">
        <f t="shared" si="0"/>
        <v>0</v>
      </c>
      <c r="H49" s="17">
        <f t="shared" si="1"/>
        <v>0</v>
      </c>
      <c r="I49" s="17">
        <f t="shared" si="2"/>
        <v>0</v>
      </c>
    </row>
    <row r="50" spans="2:9" ht="28.5" customHeight="1" thickBot="1" x14ac:dyDescent="0.3">
      <c r="B50" s="14">
        <v>38</v>
      </c>
      <c r="C50" s="15" t="s">
        <v>67</v>
      </c>
      <c r="D50" s="14" t="s">
        <v>13</v>
      </c>
      <c r="E50" s="17">
        <v>5</v>
      </c>
      <c r="F50" s="23"/>
      <c r="G50" s="17">
        <f t="shared" si="0"/>
        <v>0</v>
      </c>
      <c r="H50" s="17">
        <f t="shared" si="1"/>
        <v>0</v>
      </c>
      <c r="I50" s="17">
        <f t="shared" si="2"/>
        <v>0</v>
      </c>
    </row>
    <row r="51" spans="2:9" ht="39.75" customHeight="1" thickBot="1" x14ac:dyDescent="0.3">
      <c r="B51" s="14">
        <v>39</v>
      </c>
      <c r="C51" s="16" t="s">
        <v>68</v>
      </c>
      <c r="D51" s="14" t="s">
        <v>15</v>
      </c>
      <c r="E51" s="17">
        <v>10</v>
      </c>
      <c r="F51" s="23"/>
      <c r="G51" s="17">
        <f t="shared" si="0"/>
        <v>0</v>
      </c>
      <c r="H51" s="17">
        <f t="shared" si="1"/>
        <v>0</v>
      </c>
      <c r="I51" s="17">
        <f t="shared" si="2"/>
        <v>0</v>
      </c>
    </row>
    <row r="52" spans="2:9" ht="39" customHeight="1" thickBot="1" x14ac:dyDescent="0.3">
      <c r="B52" s="14">
        <v>40</v>
      </c>
      <c r="C52" s="15" t="s">
        <v>69</v>
      </c>
      <c r="D52" s="14" t="s">
        <v>34</v>
      </c>
      <c r="E52" s="17">
        <v>5</v>
      </c>
      <c r="F52" s="23"/>
      <c r="G52" s="17">
        <f t="shared" si="0"/>
        <v>0</v>
      </c>
      <c r="H52" s="17">
        <f t="shared" si="1"/>
        <v>0</v>
      </c>
      <c r="I52" s="17">
        <f t="shared" si="2"/>
        <v>0</v>
      </c>
    </row>
    <row r="53" spans="2:9" ht="36" customHeight="1" thickBot="1" x14ac:dyDescent="0.3">
      <c r="B53" s="14">
        <v>41</v>
      </c>
      <c r="C53" s="16" t="s">
        <v>70</v>
      </c>
      <c r="D53" s="14" t="s">
        <v>32</v>
      </c>
      <c r="E53" s="17">
        <v>5</v>
      </c>
      <c r="F53" s="23"/>
      <c r="G53" s="17">
        <f t="shared" si="0"/>
        <v>0</v>
      </c>
      <c r="H53" s="17">
        <f t="shared" si="1"/>
        <v>0</v>
      </c>
      <c r="I53" s="17">
        <f t="shared" si="2"/>
        <v>0</v>
      </c>
    </row>
    <row r="54" spans="2:9" ht="32.25" customHeight="1" thickBot="1" x14ac:dyDescent="0.3">
      <c r="B54" s="14">
        <v>42</v>
      </c>
      <c r="C54" s="16" t="s">
        <v>71</v>
      </c>
      <c r="D54" s="14" t="s">
        <v>72</v>
      </c>
      <c r="E54" s="17">
        <v>5</v>
      </c>
      <c r="F54" s="23"/>
      <c r="G54" s="17">
        <f t="shared" si="0"/>
        <v>0</v>
      </c>
      <c r="H54" s="17">
        <f t="shared" si="1"/>
        <v>0</v>
      </c>
      <c r="I54" s="17">
        <f t="shared" si="2"/>
        <v>0</v>
      </c>
    </row>
    <row r="55" spans="2:9" ht="32.25" customHeight="1" thickBot="1" x14ac:dyDescent="0.3">
      <c r="B55" s="14">
        <v>43</v>
      </c>
      <c r="C55" s="16" t="s">
        <v>73</v>
      </c>
      <c r="D55" s="14" t="s">
        <v>74</v>
      </c>
      <c r="E55" s="17">
        <v>5</v>
      </c>
      <c r="F55" s="23"/>
      <c r="G55" s="17">
        <f t="shared" si="0"/>
        <v>0</v>
      </c>
      <c r="H55" s="17">
        <f t="shared" si="1"/>
        <v>0</v>
      </c>
      <c r="I55" s="17">
        <f t="shared" si="2"/>
        <v>0</v>
      </c>
    </row>
    <row r="56" spans="2:9" ht="30" customHeight="1" thickBot="1" x14ac:dyDescent="0.3">
      <c r="B56" s="14">
        <v>44</v>
      </c>
      <c r="C56" s="15" t="s">
        <v>75</v>
      </c>
      <c r="D56" s="14" t="s">
        <v>39</v>
      </c>
      <c r="E56" s="17">
        <v>5</v>
      </c>
      <c r="F56" s="23"/>
      <c r="G56" s="17">
        <f t="shared" si="0"/>
        <v>0</v>
      </c>
      <c r="H56" s="17">
        <f t="shared" si="1"/>
        <v>0</v>
      </c>
      <c r="I56" s="17">
        <f t="shared" si="2"/>
        <v>0</v>
      </c>
    </row>
    <row r="57" spans="2:9" ht="50.25" customHeight="1" thickBot="1" x14ac:dyDescent="0.3">
      <c r="B57" s="14">
        <v>45</v>
      </c>
      <c r="C57" s="16" t="s">
        <v>76</v>
      </c>
      <c r="D57" s="14" t="s">
        <v>77</v>
      </c>
      <c r="E57" s="17">
        <v>5</v>
      </c>
      <c r="F57" s="23"/>
      <c r="G57" s="17">
        <f t="shared" si="0"/>
        <v>0</v>
      </c>
      <c r="H57" s="17">
        <f t="shared" si="1"/>
        <v>0</v>
      </c>
      <c r="I57" s="17">
        <f t="shared" si="2"/>
        <v>0</v>
      </c>
    </row>
    <row r="58" spans="2:9" ht="46.5" customHeight="1" thickBot="1" x14ac:dyDescent="0.3">
      <c r="B58" s="14">
        <v>46</v>
      </c>
      <c r="C58" s="16" t="s">
        <v>78</v>
      </c>
      <c r="D58" s="14" t="s">
        <v>79</v>
      </c>
      <c r="E58" s="17">
        <v>5</v>
      </c>
      <c r="F58" s="23"/>
      <c r="G58" s="17">
        <f t="shared" si="0"/>
        <v>0</v>
      </c>
      <c r="H58" s="17">
        <f t="shared" si="1"/>
        <v>0</v>
      </c>
      <c r="I58" s="17">
        <f t="shared" si="2"/>
        <v>0</v>
      </c>
    </row>
    <row r="59" spans="2:9" ht="35.25" customHeight="1" thickBot="1" x14ac:dyDescent="0.3">
      <c r="B59" s="14">
        <v>47</v>
      </c>
      <c r="C59" s="16" t="s">
        <v>80</v>
      </c>
      <c r="D59" s="14" t="s">
        <v>26</v>
      </c>
      <c r="E59" s="17">
        <v>5</v>
      </c>
      <c r="F59" s="23"/>
      <c r="G59" s="17">
        <f t="shared" si="0"/>
        <v>0</v>
      </c>
      <c r="H59" s="17">
        <f t="shared" si="1"/>
        <v>0</v>
      </c>
      <c r="I59" s="17">
        <f t="shared" si="2"/>
        <v>0</v>
      </c>
    </row>
    <row r="60" spans="2:9" ht="42" customHeight="1" thickBot="1" x14ac:dyDescent="0.3">
      <c r="B60" s="14">
        <v>48</v>
      </c>
      <c r="C60" s="16" t="s">
        <v>81</v>
      </c>
      <c r="D60" s="14" t="s">
        <v>23</v>
      </c>
      <c r="E60" s="17">
        <v>5</v>
      </c>
      <c r="F60" s="23"/>
      <c r="G60" s="17">
        <f t="shared" si="0"/>
        <v>0</v>
      </c>
      <c r="H60" s="17">
        <f t="shared" si="1"/>
        <v>0</v>
      </c>
      <c r="I60" s="17">
        <f t="shared" si="2"/>
        <v>0</v>
      </c>
    </row>
    <row r="61" spans="2:9" ht="24" customHeight="1" thickBot="1" x14ac:dyDescent="0.3">
      <c r="B61" s="14">
        <v>49</v>
      </c>
      <c r="C61" s="15" t="s">
        <v>82</v>
      </c>
      <c r="D61" s="14" t="s">
        <v>83</v>
      </c>
      <c r="E61" s="17">
        <v>5</v>
      </c>
      <c r="F61" s="23"/>
      <c r="G61" s="17">
        <f t="shared" si="0"/>
        <v>0</v>
      </c>
      <c r="H61" s="17">
        <f t="shared" si="1"/>
        <v>0</v>
      </c>
      <c r="I61" s="17">
        <f t="shared" si="2"/>
        <v>0</v>
      </c>
    </row>
    <row r="62" spans="2:9" ht="22.5" customHeight="1" thickBot="1" x14ac:dyDescent="0.3">
      <c r="B62" s="14">
        <v>50</v>
      </c>
      <c r="C62" s="16" t="s">
        <v>84</v>
      </c>
      <c r="D62" s="14" t="s">
        <v>85</v>
      </c>
      <c r="E62" s="17">
        <v>5</v>
      </c>
      <c r="F62" s="23"/>
      <c r="G62" s="17">
        <f t="shared" si="0"/>
        <v>0</v>
      </c>
      <c r="H62" s="17">
        <f t="shared" si="1"/>
        <v>0</v>
      </c>
      <c r="I62" s="17">
        <f t="shared" si="2"/>
        <v>0</v>
      </c>
    </row>
    <row r="63" spans="2:9" ht="15.75" thickBot="1" x14ac:dyDescent="0.3">
      <c r="B63" s="14">
        <v>51</v>
      </c>
      <c r="C63" s="15" t="s">
        <v>86</v>
      </c>
      <c r="D63" s="14" t="s">
        <v>13</v>
      </c>
      <c r="E63" s="17">
        <v>10</v>
      </c>
      <c r="F63" s="23"/>
      <c r="G63" s="17">
        <f t="shared" si="0"/>
        <v>0</v>
      </c>
      <c r="H63" s="17">
        <f t="shared" si="1"/>
        <v>0</v>
      </c>
      <c r="I63" s="17">
        <f t="shared" si="2"/>
        <v>0</v>
      </c>
    </row>
    <row r="64" spans="2:9" ht="15.75" thickBot="1" x14ac:dyDescent="0.3">
      <c r="B64" s="14">
        <v>52</v>
      </c>
      <c r="C64" s="15" t="s">
        <v>87</v>
      </c>
      <c r="D64" s="14" t="s">
        <v>13</v>
      </c>
      <c r="E64" s="17">
        <v>5</v>
      </c>
      <c r="F64" s="23"/>
      <c r="G64" s="17">
        <f t="shared" si="0"/>
        <v>0</v>
      </c>
      <c r="H64" s="17">
        <f t="shared" si="1"/>
        <v>0</v>
      </c>
      <c r="I64" s="17">
        <f t="shared" si="2"/>
        <v>0</v>
      </c>
    </row>
    <row r="65" spans="2:9" ht="15.75" thickBot="1" x14ac:dyDescent="0.3">
      <c r="B65" s="14">
        <v>53</v>
      </c>
      <c r="C65" s="15" t="s">
        <v>88</v>
      </c>
      <c r="D65" s="14" t="s">
        <v>13</v>
      </c>
      <c r="E65" s="17">
        <v>5</v>
      </c>
      <c r="F65" s="23"/>
      <c r="G65" s="17">
        <f t="shared" si="0"/>
        <v>0</v>
      </c>
      <c r="H65" s="17">
        <f t="shared" si="1"/>
        <v>0</v>
      </c>
      <c r="I65" s="17">
        <f t="shared" si="2"/>
        <v>0</v>
      </c>
    </row>
    <row r="66" spans="2:9" ht="15.75" thickBot="1" x14ac:dyDescent="0.3">
      <c r="B66" s="14">
        <v>54</v>
      </c>
      <c r="C66" s="15" t="s">
        <v>89</v>
      </c>
      <c r="D66" s="14" t="s">
        <v>90</v>
      </c>
      <c r="E66" s="17">
        <v>5</v>
      </c>
      <c r="F66" s="23"/>
      <c r="G66" s="17">
        <f t="shared" si="0"/>
        <v>0</v>
      </c>
      <c r="H66" s="17">
        <f t="shared" si="1"/>
        <v>0</v>
      </c>
      <c r="I66" s="17">
        <f t="shared" si="2"/>
        <v>0</v>
      </c>
    </row>
    <row r="67" spans="2:9" ht="15.75" thickBot="1" x14ac:dyDescent="0.3">
      <c r="B67" s="14">
        <v>55</v>
      </c>
      <c r="C67" s="15" t="s">
        <v>91</v>
      </c>
      <c r="D67" s="14" t="s">
        <v>13</v>
      </c>
      <c r="E67" s="17">
        <v>5</v>
      </c>
      <c r="F67" s="23"/>
      <c r="G67" s="17">
        <f t="shared" si="0"/>
        <v>0</v>
      </c>
      <c r="H67" s="17">
        <f t="shared" si="1"/>
        <v>0</v>
      </c>
      <c r="I67" s="17">
        <f t="shared" si="2"/>
        <v>0</v>
      </c>
    </row>
    <row r="68" spans="2:9" ht="15.75" thickBot="1" x14ac:dyDescent="0.3">
      <c r="B68" s="14">
        <v>56</v>
      </c>
      <c r="C68" s="15" t="s">
        <v>92</v>
      </c>
      <c r="D68" s="14" t="s">
        <v>13</v>
      </c>
      <c r="E68" s="17">
        <v>5</v>
      </c>
      <c r="F68" s="23"/>
      <c r="G68" s="17">
        <f t="shared" si="0"/>
        <v>0</v>
      </c>
      <c r="H68" s="17">
        <f t="shared" si="1"/>
        <v>0</v>
      </c>
      <c r="I68" s="17">
        <f t="shared" si="2"/>
        <v>0</v>
      </c>
    </row>
    <row r="69" spans="2:9" ht="15.75" thickBot="1" x14ac:dyDescent="0.3">
      <c r="B69" s="14">
        <v>57</v>
      </c>
      <c r="C69" s="15" t="s">
        <v>93</v>
      </c>
      <c r="D69" s="14" t="s">
        <v>34</v>
      </c>
      <c r="E69" s="17">
        <v>5</v>
      </c>
      <c r="F69" s="23"/>
      <c r="G69" s="17">
        <f t="shared" si="0"/>
        <v>0</v>
      </c>
      <c r="H69" s="17">
        <f t="shared" si="1"/>
        <v>0</v>
      </c>
      <c r="I69" s="17">
        <f t="shared" si="2"/>
        <v>0</v>
      </c>
    </row>
    <row r="70" spans="2:9" ht="15.75" thickBot="1" x14ac:dyDescent="0.3">
      <c r="B70" s="14">
        <v>58</v>
      </c>
      <c r="C70" s="15" t="s">
        <v>94</v>
      </c>
      <c r="D70" s="14" t="s">
        <v>13</v>
      </c>
      <c r="E70" s="17">
        <v>5</v>
      </c>
      <c r="F70" s="23"/>
      <c r="G70" s="17">
        <f t="shared" si="0"/>
        <v>0</v>
      </c>
      <c r="H70" s="17">
        <f t="shared" si="1"/>
        <v>0</v>
      </c>
      <c r="I70" s="17">
        <f t="shared" si="2"/>
        <v>0</v>
      </c>
    </row>
    <row r="71" spans="2:9" ht="15.75" thickBot="1" x14ac:dyDescent="0.3">
      <c r="B71" s="14">
        <v>59</v>
      </c>
      <c r="C71" s="15" t="s">
        <v>95</v>
      </c>
      <c r="D71" s="14" t="s">
        <v>13</v>
      </c>
      <c r="E71" s="17">
        <v>5</v>
      </c>
      <c r="F71" s="23"/>
      <c r="G71" s="17">
        <f t="shared" si="0"/>
        <v>0</v>
      </c>
      <c r="H71" s="17">
        <f t="shared" si="1"/>
        <v>0</v>
      </c>
      <c r="I71" s="17">
        <f t="shared" si="2"/>
        <v>0</v>
      </c>
    </row>
    <row r="72" spans="2:9" ht="37.5" customHeight="1" thickBot="1" x14ac:dyDescent="0.3">
      <c r="B72" s="14">
        <v>60</v>
      </c>
      <c r="C72" s="15" t="s">
        <v>96</v>
      </c>
      <c r="D72" s="14" t="s">
        <v>13</v>
      </c>
      <c r="E72" s="17">
        <v>5</v>
      </c>
      <c r="F72" s="23"/>
      <c r="G72" s="17">
        <f t="shared" si="0"/>
        <v>0</v>
      </c>
      <c r="H72" s="17">
        <f t="shared" si="1"/>
        <v>0</v>
      </c>
      <c r="I72" s="17">
        <f t="shared" si="2"/>
        <v>0</v>
      </c>
    </row>
    <row r="73" spans="2:9" ht="26.25" customHeight="1" thickBot="1" x14ac:dyDescent="0.3">
      <c r="B73" s="14">
        <v>61</v>
      </c>
      <c r="C73" s="15" t="s">
        <v>97</v>
      </c>
      <c r="D73" s="14" t="s">
        <v>15</v>
      </c>
      <c r="E73" s="17">
        <v>5</v>
      </c>
      <c r="F73" s="23"/>
      <c r="G73" s="17">
        <f t="shared" si="0"/>
        <v>0</v>
      </c>
      <c r="H73" s="17">
        <f t="shared" si="1"/>
        <v>0</v>
      </c>
      <c r="I73" s="17">
        <f t="shared" si="2"/>
        <v>0</v>
      </c>
    </row>
    <row r="74" spans="2:9" ht="32.25" customHeight="1" thickBot="1" x14ac:dyDescent="0.3">
      <c r="B74" s="14">
        <v>62</v>
      </c>
      <c r="C74" s="16" t="s">
        <v>98</v>
      </c>
      <c r="D74" s="14" t="s">
        <v>15</v>
      </c>
      <c r="E74" s="17">
        <v>5</v>
      </c>
      <c r="F74" s="23"/>
      <c r="G74" s="17">
        <f t="shared" si="0"/>
        <v>0</v>
      </c>
      <c r="H74" s="17">
        <f t="shared" si="1"/>
        <v>0</v>
      </c>
      <c r="I74" s="17">
        <f t="shared" si="2"/>
        <v>0</v>
      </c>
    </row>
    <row r="75" spans="2:9" ht="43.5" customHeight="1" thickBot="1" x14ac:dyDescent="0.3">
      <c r="B75" s="14">
        <v>63</v>
      </c>
      <c r="C75" s="15" t="s">
        <v>99</v>
      </c>
      <c r="D75" s="14" t="s">
        <v>15</v>
      </c>
      <c r="E75" s="17">
        <v>5</v>
      </c>
      <c r="F75" s="23"/>
      <c r="G75" s="17">
        <f t="shared" si="0"/>
        <v>0</v>
      </c>
      <c r="H75" s="17">
        <f t="shared" si="1"/>
        <v>0</v>
      </c>
      <c r="I75" s="17">
        <f t="shared" si="2"/>
        <v>0</v>
      </c>
    </row>
    <row r="76" spans="2:9" ht="34.5" customHeight="1" thickBot="1" x14ac:dyDescent="0.3">
      <c r="B76" s="14">
        <v>64</v>
      </c>
      <c r="C76" s="15" t="s">
        <v>100</v>
      </c>
      <c r="D76" s="14" t="s">
        <v>101</v>
      </c>
      <c r="E76" s="17">
        <v>25</v>
      </c>
      <c r="F76" s="23"/>
      <c r="G76" s="17">
        <f t="shared" si="0"/>
        <v>0</v>
      </c>
      <c r="H76" s="17">
        <f t="shared" si="1"/>
        <v>0</v>
      </c>
      <c r="I76" s="17">
        <f t="shared" si="2"/>
        <v>0</v>
      </c>
    </row>
    <row r="77" spans="2:9" ht="50.25" customHeight="1" thickBot="1" x14ac:dyDescent="0.3">
      <c r="B77" s="14">
        <v>65</v>
      </c>
      <c r="C77" s="16" t="s">
        <v>102</v>
      </c>
      <c r="D77" s="14" t="s">
        <v>103</v>
      </c>
      <c r="E77" s="17">
        <v>5</v>
      </c>
      <c r="F77" s="23"/>
      <c r="G77" s="17">
        <f t="shared" si="0"/>
        <v>0</v>
      </c>
      <c r="H77" s="17">
        <f t="shared" si="1"/>
        <v>0</v>
      </c>
      <c r="I77" s="17">
        <f t="shared" si="2"/>
        <v>0</v>
      </c>
    </row>
    <row r="78" spans="2:9" ht="20.25" customHeight="1" thickBot="1" x14ac:dyDescent="0.3">
      <c r="B78" s="14">
        <v>66</v>
      </c>
      <c r="C78" s="15" t="s">
        <v>104</v>
      </c>
      <c r="D78" s="14" t="s">
        <v>103</v>
      </c>
      <c r="E78" s="17">
        <v>5</v>
      </c>
      <c r="F78" s="23"/>
      <c r="G78" s="17">
        <f t="shared" ref="G78:G141" si="3">E78*F78</f>
        <v>0</v>
      </c>
      <c r="H78" s="17">
        <f t="shared" ref="H78:H141" si="4">0.08*G78</f>
        <v>0</v>
      </c>
      <c r="I78" s="17">
        <f t="shared" ref="I78:I141" si="5">G78+H78</f>
        <v>0</v>
      </c>
    </row>
    <row r="79" spans="2:9" ht="15.75" thickBot="1" x14ac:dyDescent="0.3">
      <c r="B79" s="14">
        <v>67</v>
      </c>
      <c r="C79" s="15" t="s">
        <v>105</v>
      </c>
      <c r="D79" s="14" t="s">
        <v>106</v>
      </c>
      <c r="E79" s="17">
        <v>5</v>
      </c>
      <c r="F79" s="23"/>
      <c r="G79" s="17">
        <f t="shared" si="3"/>
        <v>0</v>
      </c>
      <c r="H79" s="17">
        <f t="shared" si="4"/>
        <v>0</v>
      </c>
      <c r="I79" s="17">
        <f t="shared" si="5"/>
        <v>0</v>
      </c>
    </row>
    <row r="80" spans="2:9" ht="15.75" thickBot="1" x14ac:dyDescent="0.3">
      <c r="B80" s="14">
        <v>68</v>
      </c>
      <c r="C80" s="15" t="s">
        <v>107</v>
      </c>
      <c r="D80" s="14" t="s">
        <v>108</v>
      </c>
      <c r="E80" s="17">
        <v>10</v>
      </c>
      <c r="F80" s="23"/>
      <c r="G80" s="17">
        <f t="shared" si="3"/>
        <v>0</v>
      </c>
      <c r="H80" s="17">
        <f t="shared" si="4"/>
        <v>0</v>
      </c>
      <c r="I80" s="17">
        <f t="shared" si="5"/>
        <v>0</v>
      </c>
    </row>
    <row r="81" spans="2:9" ht="15.75" thickBot="1" x14ac:dyDescent="0.3">
      <c r="B81" s="14">
        <v>69</v>
      </c>
      <c r="C81" s="15" t="s">
        <v>109</v>
      </c>
      <c r="D81" s="14" t="s">
        <v>110</v>
      </c>
      <c r="E81" s="17">
        <v>5</v>
      </c>
      <c r="F81" s="23"/>
      <c r="G81" s="17">
        <f t="shared" si="3"/>
        <v>0</v>
      </c>
      <c r="H81" s="17">
        <f t="shared" si="4"/>
        <v>0</v>
      </c>
      <c r="I81" s="17">
        <f t="shared" si="5"/>
        <v>0</v>
      </c>
    </row>
    <row r="82" spans="2:9" ht="15.75" thickBot="1" x14ac:dyDescent="0.3">
      <c r="B82" s="14">
        <v>70</v>
      </c>
      <c r="C82" s="15" t="s">
        <v>111</v>
      </c>
      <c r="D82" s="14" t="s">
        <v>13</v>
      </c>
      <c r="E82" s="17">
        <v>5</v>
      </c>
      <c r="F82" s="23"/>
      <c r="G82" s="17">
        <f t="shared" si="3"/>
        <v>0</v>
      </c>
      <c r="H82" s="17">
        <f t="shared" si="4"/>
        <v>0</v>
      </c>
      <c r="I82" s="17">
        <f t="shared" si="5"/>
        <v>0</v>
      </c>
    </row>
    <row r="83" spans="2:9" ht="15.75" thickBot="1" x14ac:dyDescent="0.3">
      <c r="B83" s="14">
        <v>71</v>
      </c>
      <c r="C83" s="15" t="s">
        <v>112</v>
      </c>
      <c r="D83" s="14" t="s">
        <v>13</v>
      </c>
      <c r="E83" s="17">
        <v>5</v>
      </c>
      <c r="F83" s="23"/>
      <c r="G83" s="17">
        <f t="shared" si="3"/>
        <v>0</v>
      </c>
      <c r="H83" s="17">
        <f t="shared" si="4"/>
        <v>0</v>
      </c>
      <c r="I83" s="17">
        <f t="shared" si="5"/>
        <v>0</v>
      </c>
    </row>
    <row r="84" spans="2:9" ht="15.75" thickBot="1" x14ac:dyDescent="0.3">
      <c r="B84" s="14">
        <v>72</v>
      </c>
      <c r="C84" s="15" t="s">
        <v>113</v>
      </c>
      <c r="D84" s="14" t="s">
        <v>13</v>
      </c>
      <c r="E84" s="17">
        <v>5</v>
      </c>
      <c r="F84" s="23"/>
      <c r="G84" s="17">
        <f t="shared" si="3"/>
        <v>0</v>
      </c>
      <c r="H84" s="17">
        <f t="shared" si="4"/>
        <v>0</v>
      </c>
      <c r="I84" s="17">
        <f t="shared" si="5"/>
        <v>0</v>
      </c>
    </row>
    <row r="85" spans="2:9" ht="33" customHeight="1" thickBot="1" x14ac:dyDescent="0.3">
      <c r="B85" s="14">
        <v>73</v>
      </c>
      <c r="C85" s="15" t="s">
        <v>114</v>
      </c>
      <c r="D85" s="14" t="s">
        <v>115</v>
      </c>
      <c r="E85" s="17">
        <v>5</v>
      </c>
      <c r="F85" s="23"/>
      <c r="G85" s="17">
        <f t="shared" si="3"/>
        <v>0</v>
      </c>
      <c r="H85" s="17">
        <f t="shared" si="4"/>
        <v>0</v>
      </c>
      <c r="I85" s="17">
        <f t="shared" si="5"/>
        <v>0</v>
      </c>
    </row>
    <row r="86" spans="2:9" ht="15.75" thickBot="1" x14ac:dyDescent="0.3">
      <c r="B86" s="14">
        <v>74</v>
      </c>
      <c r="C86" s="15" t="s">
        <v>116</v>
      </c>
      <c r="D86" s="14" t="s">
        <v>13</v>
      </c>
      <c r="E86" s="17">
        <v>5</v>
      </c>
      <c r="F86" s="23"/>
      <c r="G86" s="17">
        <f t="shared" si="3"/>
        <v>0</v>
      </c>
      <c r="H86" s="17">
        <f t="shared" si="4"/>
        <v>0</v>
      </c>
      <c r="I86" s="17">
        <f t="shared" si="5"/>
        <v>0</v>
      </c>
    </row>
    <row r="87" spans="2:9" ht="28.5" customHeight="1" thickBot="1" x14ac:dyDescent="0.3">
      <c r="B87" s="14">
        <v>75</v>
      </c>
      <c r="C87" s="15" t="s">
        <v>117</v>
      </c>
      <c r="D87" s="14" t="s">
        <v>118</v>
      </c>
      <c r="E87" s="17">
        <v>5</v>
      </c>
      <c r="F87" s="23"/>
      <c r="G87" s="17">
        <f t="shared" si="3"/>
        <v>0</v>
      </c>
      <c r="H87" s="17">
        <f t="shared" si="4"/>
        <v>0</v>
      </c>
      <c r="I87" s="17">
        <f t="shared" si="5"/>
        <v>0</v>
      </c>
    </row>
    <row r="88" spans="2:9" ht="15.75" thickBot="1" x14ac:dyDescent="0.3">
      <c r="B88" s="14">
        <v>76</v>
      </c>
      <c r="C88" s="15" t="s">
        <v>119</v>
      </c>
      <c r="D88" s="14" t="s">
        <v>118</v>
      </c>
      <c r="E88" s="17">
        <v>5</v>
      </c>
      <c r="F88" s="23"/>
      <c r="G88" s="17">
        <f t="shared" si="3"/>
        <v>0</v>
      </c>
      <c r="H88" s="17">
        <f t="shared" si="4"/>
        <v>0</v>
      </c>
      <c r="I88" s="17">
        <f t="shared" si="5"/>
        <v>0</v>
      </c>
    </row>
    <row r="89" spans="2:9" ht="15.75" thickBot="1" x14ac:dyDescent="0.3">
      <c r="B89" s="14">
        <v>77</v>
      </c>
      <c r="C89" s="15" t="s">
        <v>120</v>
      </c>
      <c r="D89" s="14" t="s">
        <v>118</v>
      </c>
      <c r="E89" s="17">
        <v>10</v>
      </c>
      <c r="F89" s="23"/>
      <c r="G89" s="17">
        <f t="shared" si="3"/>
        <v>0</v>
      </c>
      <c r="H89" s="17">
        <f t="shared" si="4"/>
        <v>0</v>
      </c>
      <c r="I89" s="17">
        <f t="shared" si="5"/>
        <v>0</v>
      </c>
    </row>
    <row r="90" spans="2:9" ht="15.75" thickBot="1" x14ac:dyDescent="0.3">
      <c r="B90" s="14">
        <v>78</v>
      </c>
      <c r="C90" s="15" t="s">
        <v>121</v>
      </c>
      <c r="D90" s="14" t="s">
        <v>118</v>
      </c>
      <c r="E90" s="17">
        <v>5</v>
      </c>
      <c r="F90" s="23"/>
      <c r="G90" s="17">
        <f t="shared" si="3"/>
        <v>0</v>
      </c>
      <c r="H90" s="17">
        <f t="shared" si="4"/>
        <v>0</v>
      </c>
      <c r="I90" s="17">
        <f t="shared" si="5"/>
        <v>0</v>
      </c>
    </row>
    <row r="91" spans="2:9" ht="24" customHeight="1" thickBot="1" x14ac:dyDescent="0.3">
      <c r="B91" s="14">
        <v>79</v>
      </c>
      <c r="C91" s="15" t="s">
        <v>122</v>
      </c>
      <c r="D91" s="14" t="s">
        <v>118</v>
      </c>
      <c r="E91" s="17">
        <v>5</v>
      </c>
      <c r="F91" s="23"/>
      <c r="G91" s="17">
        <f t="shared" si="3"/>
        <v>0</v>
      </c>
      <c r="H91" s="17">
        <f t="shared" si="4"/>
        <v>0</v>
      </c>
      <c r="I91" s="17">
        <f t="shared" si="5"/>
        <v>0</v>
      </c>
    </row>
    <row r="92" spans="2:9" ht="24.75" customHeight="1" thickBot="1" x14ac:dyDescent="0.3">
      <c r="B92" s="14">
        <v>80</v>
      </c>
      <c r="C92" s="15" t="s">
        <v>123</v>
      </c>
      <c r="D92" s="14" t="s">
        <v>118</v>
      </c>
      <c r="E92" s="17">
        <v>5</v>
      </c>
      <c r="F92" s="23"/>
      <c r="G92" s="17">
        <f t="shared" si="3"/>
        <v>0</v>
      </c>
      <c r="H92" s="17">
        <f t="shared" si="4"/>
        <v>0</v>
      </c>
      <c r="I92" s="17">
        <f t="shared" si="5"/>
        <v>0</v>
      </c>
    </row>
    <row r="93" spans="2:9" ht="15.75" thickBot="1" x14ac:dyDescent="0.3">
      <c r="B93" s="14">
        <v>81</v>
      </c>
      <c r="C93" s="15" t="s">
        <v>124</v>
      </c>
      <c r="D93" s="14" t="s">
        <v>118</v>
      </c>
      <c r="E93" s="17">
        <v>10</v>
      </c>
      <c r="F93" s="23"/>
      <c r="G93" s="17">
        <f t="shared" si="3"/>
        <v>0</v>
      </c>
      <c r="H93" s="17">
        <f t="shared" si="4"/>
        <v>0</v>
      </c>
      <c r="I93" s="17">
        <f t="shared" si="5"/>
        <v>0</v>
      </c>
    </row>
    <row r="94" spans="2:9" ht="23.25" customHeight="1" thickBot="1" x14ac:dyDescent="0.3">
      <c r="B94" s="14">
        <v>82</v>
      </c>
      <c r="C94" s="15" t="s">
        <v>125</v>
      </c>
      <c r="D94" s="14" t="s">
        <v>126</v>
      </c>
      <c r="E94" s="17">
        <v>5</v>
      </c>
      <c r="F94" s="23"/>
      <c r="G94" s="17">
        <f t="shared" si="3"/>
        <v>0</v>
      </c>
      <c r="H94" s="17">
        <f t="shared" si="4"/>
        <v>0</v>
      </c>
      <c r="I94" s="17">
        <f t="shared" si="5"/>
        <v>0</v>
      </c>
    </row>
    <row r="95" spans="2:9" ht="25.5" customHeight="1" thickBot="1" x14ac:dyDescent="0.3">
      <c r="B95" s="14">
        <v>83</v>
      </c>
      <c r="C95" s="15" t="s">
        <v>127</v>
      </c>
      <c r="D95" s="14" t="s">
        <v>126</v>
      </c>
      <c r="E95" s="17">
        <v>5</v>
      </c>
      <c r="F95" s="23"/>
      <c r="G95" s="17">
        <f t="shared" si="3"/>
        <v>0</v>
      </c>
      <c r="H95" s="17">
        <f t="shared" si="4"/>
        <v>0</v>
      </c>
      <c r="I95" s="17">
        <f t="shared" si="5"/>
        <v>0</v>
      </c>
    </row>
    <row r="96" spans="2:9" ht="27" customHeight="1" thickBot="1" x14ac:dyDescent="0.3">
      <c r="B96" s="14">
        <v>84</v>
      </c>
      <c r="C96" s="15" t="s">
        <v>128</v>
      </c>
      <c r="D96" s="14" t="s">
        <v>126</v>
      </c>
      <c r="E96" s="17">
        <v>5</v>
      </c>
      <c r="F96" s="23"/>
      <c r="G96" s="17">
        <f t="shared" si="3"/>
        <v>0</v>
      </c>
      <c r="H96" s="17">
        <f t="shared" si="4"/>
        <v>0</v>
      </c>
      <c r="I96" s="17">
        <f t="shared" si="5"/>
        <v>0</v>
      </c>
    </row>
    <row r="97" spans="2:9" ht="15.75" thickBot="1" x14ac:dyDescent="0.3">
      <c r="B97" s="14">
        <v>85</v>
      </c>
      <c r="C97" s="16" t="s">
        <v>129</v>
      </c>
      <c r="D97" s="14" t="s">
        <v>23</v>
      </c>
      <c r="E97" s="17">
        <v>5</v>
      </c>
      <c r="F97" s="23"/>
      <c r="G97" s="17">
        <f t="shared" si="3"/>
        <v>0</v>
      </c>
      <c r="H97" s="17">
        <f t="shared" si="4"/>
        <v>0</v>
      </c>
      <c r="I97" s="17">
        <f t="shared" si="5"/>
        <v>0</v>
      </c>
    </row>
    <row r="98" spans="2:9" ht="27.75" customHeight="1" thickBot="1" x14ac:dyDescent="0.3">
      <c r="B98" s="14">
        <v>86</v>
      </c>
      <c r="C98" s="16" t="s">
        <v>130</v>
      </c>
      <c r="D98" s="14" t="s">
        <v>23</v>
      </c>
      <c r="E98" s="17">
        <v>5</v>
      </c>
      <c r="F98" s="23"/>
      <c r="G98" s="17">
        <f t="shared" si="3"/>
        <v>0</v>
      </c>
      <c r="H98" s="17">
        <f t="shared" si="4"/>
        <v>0</v>
      </c>
      <c r="I98" s="17">
        <f t="shared" si="5"/>
        <v>0</v>
      </c>
    </row>
    <row r="99" spans="2:9" ht="38.25" customHeight="1" thickBot="1" x14ac:dyDescent="0.3">
      <c r="B99" s="14">
        <v>87</v>
      </c>
      <c r="C99" s="15" t="s">
        <v>131</v>
      </c>
      <c r="D99" s="14" t="s">
        <v>132</v>
      </c>
      <c r="E99" s="17">
        <v>5</v>
      </c>
      <c r="F99" s="23"/>
      <c r="G99" s="17">
        <f t="shared" si="3"/>
        <v>0</v>
      </c>
      <c r="H99" s="17">
        <f t="shared" si="4"/>
        <v>0</v>
      </c>
      <c r="I99" s="17">
        <f t="shared" si="5"/>
        <v>0</v>
      </c>
    </row>
    <row r="100" spans="2:9" ht="24" customHeight="1" thickBot="1" x14ac:dyDescent="0.3">
      <c r="B100" s="14">
        <v>88</v>
      </c>
      <c r="C100" s="15" t="s">
        <v>133</v>
      </c>
      <c r="D100" s="14" t="s">
        <v>108</v>
      </c>
      <c r="E100" s="17">
        <v>5</v>
      </c>
      <c r="F100" s="23"/>
      <c r="G100" s="17">
        <f t="shared" si="3"/>
        <v>0</v>
      </c>
      <c r="H100" s="17">
        <f t="shared" si="4"/>
        <v>0</v>
      </c>
      <c r="I100" s="17">
        <f t="shared" si="5"/>
        <v>0</v>
      </c>
    </row>
    <row r="101" spans="2:9" ht="15.75" thickBot="1" x14ac:dyDescent="0.3">
      <c r="B101" s="14">
        <v>89</v>
      </c>
      <c r="C101" s="15" t="s">
        <v>134</v>
      </c>
      <c r="D101" s="14" t="s">
        <v>13</v>
      </c>
      <c r="E101" s="17">
        <v>5</v>
      </c>
      <c r="F101" s="23"/>
      <c r="G101" s="17">
        <f t="shared" si="3"/>
        <v>0</v>
      </c>
      <c r="H101" s="17">
        <f t="shared" si="4"/>
        <v>0</v>
      </c>
      <c r="I101" s="17">
        <f t="shared" si="5"/>
        <v>0</v>
      </c>
    </row>
    <row r="102" spans="2:9" ht="15.75" thickBot="1" x14ac:dyDescent="0.3">
      <c r="B102" s="14">
        <v>90</v>
      </c>
      <c r="C102" s="15" t="s">
        <v>135</v>
      </c>
      <c r="D102" s="14" t="s">
        <v>79</v>
      </c>
      <c r="E102" s="17">
        <v>5</v>
      </c>
      <c r="F102" s="23"/>
      <c r="G102" s="17">
        <f t="shared" si="3"/>
        <v>0</v>
      </c>
      <c r="H102" s="17">
        <f t="shared" si="4"/>
        <v>0</v>
      </c>
      <c r="I102" s="17">
        <f t="shared" si="5"/>
        <v>0</v>
      </c>
    </row>
    <row r="103" spans="2:9" ht="28.5" customHeight="1" thickBot="1" x14ac:dyDescent="0.3">
      <c r="B103" s="14">
        <v>91</v>
      </c>
      <c r="C103" s="15" t="s">
        <v>136</v>
      </c>
      <c r="D103" s="14" t="s">
        <v>137</v>
      </c>
      <c r="E103" s="17">
        <v>5</v>
      </c>
      <c r="F103" s="23"/>
      <c r="G103" s="17">
        <f t="shared" si="3"/>
        <v>0</v>
      </c>
      <c r="H103" s="17">
        <f t="shared" si="4"/>
        <v>0</v>
      </c>
      <c r="I103" s="17">
        <f t="shared" si="5"/>
        <v>0</v>
      </c>
    </row>
    <row r="104" spans="2:9" ht="42" customHeight="1" thickBot="1" x14ac:dyDescent="0.3">
      <c r="B104" s="14">
        <v>92</v>
      </c>
      <c r="C104" s="15" t="s">
        <v>138</v>
      </c>
      <c r="D104" s="14" t="s">
        <v>79</v>
      </c>
      <c r="E104" s="17">
        <v>10</v>
      </c>
      <c r="F104" s="23"/>
      <c r="G104" s="17">
        <f t="shared" si="3"/>
        <v>0</v>
      </c>
      <c r="H104" s="17">
        <f t="shared" si="4"/>
        <v>0</v>
      </c>
      <c r="I104" s="17">
        <f t="shared" si="5"/>
        <v>0</v>
      </c>
    </row>
    <row r="105" spans="2:9" ht="27" customHeight="1" thickBot="1" x14ac:dyDescent="0.3">
      <c r="B105" s="14">
        <v>93</v>
      </c>
      <c r="C105" s="15" t="s">
        <v>139</v>
      </c>
      <c r="D105" s="14" t="s">
        <v>79</v>
      </c>
      <c r="E105" s="17">
        <v>5</v>
      </c>
      <c r="F105" s="23"/>
      <c r="G105" s="17">
        <f t="shared" si="3"/>
        <v>0</v>
      </c>
      <c r="H105" s="17">
        <f t="shared" si="4"/>
        <v>0</v>
      </c>
      <c r="I105" s="17">
        <f t="shared" si="5"/>
        <v>0</v>
      </c>
    </row>
    <row r="106" spans="2:9" ht="36" customHeight="1" thickBot="1" x14ac:dyDescent="0.3">
      <c r="B106" s="14">
        <v>94</v>
      </c>
      <c r="C106" s="16" t="s">
        <v>140</v>
      </c>
      <c r="D106" s="14" t="s">
        <v>79</v>
      </c>
      <c r="E106" s="17">
        <v>5</v>
      </c>
      <c r="F106" s="23"/>
      <c r="G106" s="17">
        <f t="shared" si="3"/>
        <v>0</v>
      </c>
      <c r="H106" s="17">
        <f t="shared" si="4"/>
        <v>0</v>
      </c>
      <c r="I106" s="17">
        <f t="shared" si="5"/>
        <v>0</v>
      </c>
    </row>
    <row r="107" spans="2:9" ht="40.5" customHeight="1" thickBot="1" x14ac:dyDescent="0.3">
      <c r="B107" s="14">
        <v>95</v>
      </c>
      <c r="C107" s="16" t="s">
        <v>141</v>
      </c>
      <c r="D107" s="14" t="s">
        <v>13</v>
      </c>
      <c r="E107" s="17">
        <v>5</v>
      </c>
      <c r="F107" s="23"/>
      <c r="G107" s="17">
        <f t="shared" si="3"/>
        <v>0</v>
      </c>
      <c r="H107" s="17">
        <f t="shared" si="4"/>
        <v>0</v>
      </c>
      <c r="I107" s="17">
        <f t="shared" si="5"/>
        <v>0</v>
      </c>
    </row>
    <row r="108" spans="2:9" ht="26.25" customHeight="1" thickBot="1" x14ac:dyDescent="0.3">
      <c r="B108" s="14">
        <v>96</v>
      </c>
      <c r="C108" s="15" t="s">
        <v>142</v>
      </c>
      <c r="D108" s="14"/>
      <c r="E108" s="17">
        <v>10</v>
      </c>
      <c r="F108" s="23"/>
      <c r="G108" s="17">
        <f t="shared" si="3"/>
        <v>0</v>
      </c>
      <c r="H108" s="17">
        <f t="shared" si="4"/>
        <v>0</v>
      </c>
      <c r="I108" s="17">
        <f t="shared" si="5"/>
        <v>0</v>
      </c>
    </row>
    <row r="109" spans="2:9" ht="15.75" thickBot="1" x14ac:dyDescent="0.3">
      <c r="B109" s="14">
        <v>97</v>
      </c>
      <c r="C109" s="15" t="s">
        <v>143</v>
      </c>
      <c r="D109" s="14" t="s">
        <v>13</v>
      </c>
      <c r="E109" s="17">
        <v>5</v>
      </c>
      <c r="F109" s="23"/>
      <c r="G109" s="17">
        <f t="shared" si="3"/>
        <v>0</v>
      </c>
      <c r="H109" s="17">
        <f t="shared" si="4"/>
        <v>0</v>
      </c>
      <c r="I109" s="17">
        <f t="shared" si="5"/>
        <v>0</v>
      </c>
    </row>
    <row r="110" spans="2:9" ht="15.75" thickBot="1" x14ac:dyDescent="0.3">
      <c r="B110" s="14">
        <v>98</v>
      </c>
      <c r="C110" s="15" t="s">
        <v>144</v>
      </c>
      <c r="D110" s="14" t="s">
        <v>13</v>
      </c>
      <c r="E110" s="17">
        <v>5</v>
      </c>
      <c r="F110" s="23"/>
      <c r="G110" s="17">
        <f t="shared" si="3"/>
        <v>0</v>
      </c>
      <c r="H110" s="17">
        <f t="shared" si="4"/>
        <v>0</v>
      </c>
      <c r="I110" s="17">
        <f t="shared" si="5"/>
        <v>0</v>
      </c>
    </row>
    <row r="111" spans="2:9" ht="15.75" thickBot="1" x14ac:dyDescent="0.3">
      <c r="B111" s="14">
        <v>99</v>
      </c>
      <c r="C111" s="15" t="s">
        <v>145</v>
      </c>
      <c r="D111" s="14" t="s">
        <v>13</v>
      </c>
      <c r="E111" s="17">
        <v>5</v>
      </c>
      <c r="F111" s="23"/>
      <c r="G111" s="17">
        <f t="shared" si="3"/>
        <v>0</v>
      </c>
      <c r="H111" s="17">
        <f t="shared" si="4"/>
        <v>0</v>
      </c>
      <c r="I111" s="17">
        <f t="shared" si="5"/>
        <v>0</v>
      </c>
    </row>
    <row r="112" spans="2:9" ht="15.75" thickBot="1" x14ac:dyDescent="0.3">
      <c r="B112" s="14">
        <v>100</v>
      </c>
      <c r="C112" s="15" t="s">
        <v>146</v>
      </c>
      <c r="D112" s="14" t="s">
        <v>39</v>
      </c>
      <c r="E112" s="17">
        <v>5</v>
      </c>
      <c r="F112" s="23"/>
      <c r="G112" s="17">
        <f t="shared" si="3"/>
        <v>0</v>
      </c>
      <c r="H112" s="17">
        <f t="shared" si="4"/>
        <v>0</v>
      </c>
      <c r="I112" s="17">
        <f t="shared" si="5"/>
        <v>0</v>
      </c>
    </row>
    <row r="113" spans="2:9" ht="15.75" thickBot="1" x14ac:dyDescent="0.3">
      <c r="B113" s="14">
        <v>101</v>
      </c>
      <c r="C113" s="15" t="s">
        <v>147</v>
      </c>
      <c r="D113" s="14" t="s">
        <v>148</v>
      </c>
      <c r="E113" s="17">
        <v>5</v>
      </c>
      <c r="F113" s="23"/>
      <c r="G113" s="17">
        <f t="shared" si="3"/>
        <v>0</v>
      </c>
      <c r="H113" s="17">
        <f t="shared" si="4"/>
        <v>0</v>
      </c>
      <c r="I113" s="17">
        <f t="shared" si="5"/>
        <v>0</v>
      </c>
    </row>
    <row r="114" spans="2:9" ht="15.75" thickBot="1" x14ac:dyDescent="0.3">
      <c r="B114" s="14">
        <v>102</v>
      </c>
      <c r="C114" s="15" t="s">
        <v>149</v>
      </c>
      <c r="D114" s="14" t="s">
        <v>150</v>
      </c>
      <c r="E114" s="17">
        <v>5</v>
      </c>
      <c r="F114" s="23"/>
      <c r="G114" s="17">
        <f t="shared" si="3"/>
        <v>0</v>
      </c>
      <c r="H114" s="17">
        <f t="shared" si="4"/>
        <v>0</v>
      </c>
      <c r="I114" s="17">
        <f t="shared" si="5"/>
        <v>0</v>
      </c>
    </row>
    <row r="115" spans="2:9" ht="15.75" thickBot="1" x14ac:dyDescent="0.3">
      <c r="B115" s="14">
        <v>103</v>
      </c>
      <c r="C115" s="15" t="s">
        <v>151</v>
      </c>
      <c r="D115" s="14" t="s">
        <v>152</v>
      </c>
      <c r="E115" s="17">
        <v>5</v>
      </c>
      <c r="F115" s="23"/>
      <c r="G115" s="17">
        <f t="shared" si="3"/>
        <v>0</v>
      </c>
      <c r="H115" s="17">
        <f t="shared" si="4"/>
        <v>0</v>
      </c>
      <c r="I115" s="17">
        <f t="shared" si="5"/>
        <v>0</v>
      </c>
    </row>
    <row r="116" spans="2:9" ht="22.5" customHeight="1" thickBot="1" x14ac:dyDescent="0.3">
      <c r="B116" s="14">
        <v>104</v>
      </c>
      <c r="C116" s="15" t="s">
        <v>153</v>
      </c>
      <c r="D116" s="14" t="s">
        <v>154</v>
      </c>
      <c r="E116" s="17">
        <v>5</v>
      </c>
      <c r="F116" s="23"/>
      <c r="G116" s="17">
        <f t="shared" si="3"/>
        <v>0</v>
      </c>
      <c r="H116" s="17">
        <f t="shared" si="4"/>
        <v>0</v>
      </c>
      <c r="I116" s="17">
        <f t="shared" si="5"/>
        <v>0</v>
      </c>
    </row>
    <row r="117" spans="2:9" ht="26.25" customHeight="1" thickBot="1" x14ac:dyDescent="0.3">
      <c r="B117" s="14">
        <v>105</v>
      </c>
      <c r="C117" s="15" t="s">
        <v>155</v>
      </c>
      <c r="D117" s="14" t="s">
        <v>156</v>
      </c>
      <c r="E117" s="17">
        <v>5</v>
      </c>
      <c r="F117" s="23"/>
      <c r="G117" s="17">
        <f t="shared" si="3"/>
        <v>0</v>
      </c>
      <c r="H117" s="17">
        <f t="shared" si="4"/>
        <v>0</v>
      </c>
      <c r="I117" s="17">
        <f t="shared" si="5"/>
        <v>0</v>
      </c>
    </row>
    <row r="118" spans="2:9" ht="25.5" customHeight="1" thickBot="1" x14ac:dyDescent="0.3">
      <c r="B118" s="14">
        <v>106</v>
      </c>
      <c r="C118" s="15" t="s">
        <v>157</v>
      </c>
      <c r="D118" s="14" t="s">
        <v>156</v>
      </c>
      <c r="E118" s="17">
        <v>5</v>
      </c>
      <c r="F118" s="23"/>
      <c r="G118" s="17">
        <f t="shared" si="3"/>
        <v>0</v>
      </c>
      <c r="H118" s="17">
        <f t="shared" si="4"/>
        <v>0</v>
      </c>
      <c r="I118" s="17">
        <f t="shared" si="5"/>
        <v>0</v>
      </c>
    </row>
    <row r="119" spans="2:9" ht="31.5" customHeight="1" thickBot="1" x14ac:dyDescent="0.3">
      <c r="B119" s="14">
        <v>107</v>
      </c>
      <c r="C119" s="15" t="s">
        <v>158</v>
      </c>
      <c r="D119" s="14" t="s">
        <v>156</v>
      </c>
      <c r="E119" s="17">
        <v>5</v>
      </c>
      <c r="F119" s="23"/>
      <c r="G119" s="17">
        <f t="shared" si="3"/>
        <v>0</v>
      </c>
      <c r="H119" s="17">
        <f t="shared" si="4"/>
        <v>0</v>
      </c>
      <c r="I119" s="17">
        <f t="shared" si="5"/>
        <v>0</v>
      </c>
    </row>
    <row r="120" spans="2:9" ht="24" customHeight="1" thickBot="1" x14ac:dyDescent="0.3">
      <c r="B120" s="14">
        <v>108</v>
      </c>
      <c r="C120" s="15" t="s">
        <v>159</v>
      </c>
      <c r="D120" s="14" t="s">
        <v>156</v>
      </c>
      <c r="E120" s="17">
        <v>5</v>
      </c>
      <c r="F120" s="23"/>
      <c r="G120" s="17">
        <f t="shared" si="3"/>
        <v>0</v>
      </c>
      <c r="H120" s="17">
        <f t="shared" si="4"/>
        <v>0</v>
      </c>
      <c r="I120" s="17">
        <f t="shared" si="5"/>
        <v>0</v>
      </c>
    </row>
    <row r="121" spans="2:9" ht="27.75" customHeight="1" thickBot="1" x14ac:dyDescent="0.3">
      <c r="B121" s="14">
        <v>109</v>
      </c>
      <c r="C121" s="15" t="s">
        <v>160</v>
      </c>
      <c r="D121" s="14" t="s">
        <v>156</v>
      </c>
      <c r="E121" s="17">
        <v>5</v>
      </c>
      <c r="F121" s="23"/>
      <c r="G121" s="17">
        <f t="shared" si="3"/>
        <v>0</v>
      </c>
      <c r="H121" s="17">
        <f t="shared" si="4"/>
        <v>0</v>
      </c>
      <c r="I121" s="17">
        <f t="shared" si="5"/>
        <v>0</v>
      </c>
    </row>
    <row r="122" spans="2:9" ht="27.75" customHeight="1" thickBot="1" x14ac:dyDescent="0.3">
      <c r="B122" s="14">
        <v>110</v>
      </c>
      <c r="C122" s="15" t="s">
        <v>161</v>
      </c>
      <c r="D122" s="14" t="s">
        <v>108</v>
      </c>
      <c r="E122" s="17">
        <v>10</v>
      </c>
      <c r="F122" s="23"/>
      <c r="G122" s="17">
        <f t="shared" si="3"/>
        <v>0</v>
      </c>
      <c r="H122" s="17">
        <f t="shared" si="4"/>
        <v>0</v>
      </c>
      <c r="I122" s="17">
        <f t="shared" si="5"/>
        <v>0</v>
      </c>
    </row>
    <row r="123" spans="2:9" ht="17.25" customHeight="1" thickBot="1" x14ac:dyDescent="0.3">
      <c r="B123" s="14">
        <v>111</v>
      </c>
      <c r="C123" s="15" t="s">
        <v>162</v>
      </c>
      <c r="D123" s="14" t="s">
        <v>108</v>
      </c>
      <c r="E123" s="17">
        <v>5</v>
      </c>
      <c r="F123" s="23"/>
      <c r="G123" s="17">
        <f t="shared" si="3"/>
        <v>0</v>
      </c>
      <c r="H123" s="17">
        <f t="shared" si="4"/>
        <v>0</v>
      </c>
      <c r="I123" s="17">
        <f t="shared" si="5"/>
        <v>0</v>
      </c>
    </row>
    <row r="124" spans="2:9" ht="26.25" customHeight="1" thickBot="1" x14ac:dyDescent="0.3">
      <c r="B124" s="14">
        <v>112</v>
      </c>
      <c r="C124" s="15" t="s">
        <v>163</v>
      </c>
      <c r="D124" s="14" t="s">
        <v>108</v>
      </c>
      <c r="E124" s="17">
        <v>5</v>
      </c>
      <c r="F124" s="23"/>
      <c r="G124" s="17">
        <f t="shared" si="3"/>
        <v>0</v>
      </c>
      <c r="H124" s="17">
        <f t="shared" si="4"/>
        <v>0</v>
      </c>
      <c r="I124" s="17">
        <f t="shared" si="5"/>
        <v>0</v>
      </c>
    </row>
    <row r="125" spans="2:9" ht="31.5" customHeight="1" thickBot="1" x14ac:dyDescent="0.3">
      <c r="B125" s="14">
        <v>113</v>
      </c>
      <c r="C125" s="15" t="s">
        <v>164</v>
      </c>
      <c r="D125" s="14" t="s">
        <v>108</v>
      </c>
      <c r="E125" s="17">
        <v>5</v>
      </c>
      <c r="F125" s="23"/>
      <c r="G125" s="17">
        <f t="shared" si="3"/>
        <v>0</v>
      </c>
      <c r="H125" s="17">
        <f t="shared" si="4"/>
        <v>0</v>
      </c>
      <c r="I125" s="17">
        <f t="shared" si="5"/>
        <v>0</v>
      </c>
    </row>
    <row r="126" spans="2:9" ht="24.75" customHeight="1" thickBot="1" x14ac:dyDescent="0.3">
      <c r="B126" s="14">
        <v>114</v>
      </c>
      <c r="C126" s="15" t="s">
        <v>165</v>
      </c>
      <c r="D126" s="14" t="s">
        <v>108</v>
      </c>
      <c r="E126" s="17">
        <v>5</v>
      </c>
      <c r="F126" s="23"/>
      <c r="G126" s="17">
        <f t="shared" si="3"/>
        <v>0</v>
      </c>
      <c r="H126" s="17">
        <f t="shared" si="4"/>
        <v>0</v>
      </c>
      <c r="I126" s="17">
        <f t="shared" si="5"/>
        <v>0</v>
      </c>
    </row>
    <row r="127" spans="2:9" ht="15.75" thickBot="1" x14ac:dyDescent="0.3">
      <c r="B127" s="14">
        <v>115</v>
      </c>
      <c r="C127" s="15" t="s">
        <v>166</v>
      </c>
      <c r="D127" s="14" t="s">
        <v>108</v>
      </c>
      <c r="E127" s="17">
        <v>5</v>
      </c>
      <c r="F127" s="23"/>
      <c r="G127" s="17">
        <f t="shared" si="3"/>
        <v>0</v>
      </c>
      <c r="H127" s="17">
        <f t="shared" si="4"/>
        <v>0</v>
      </c>
      <c r="I127" s="17">
        <f t="shared" si="5"/>
        <v>0</v>
      </c>
    </row>
    <row r="128" spans="2:9" ht="15.75" thickBot="1" x14ac:dyDescent="0.3">
      <c r="B128" s="14">
        <v>116</v>
      </c>
      <c r="C128" s="15" t="s">
        <v>167</v>
      </c>
      <c r="D128" s="14" t="s">
        <v>108</v>
      </c>
      <c r="E128" s="17">
        <v>5</v>
      </c>
      <c r="F128" s="23"/>
      <c r="G128" s="17">
        <f t="shared" si="3"/>
        <v>0</v>
      </c>
      <c r="H128" s="17">
        <f t="shared" si="4"/>
        <v>0</v>
      </c>
      <c r="I128" s="17">
        <f t="shared" si="5"/>
        <v>0</v>
      </c>
    </row>
    <row r="129" spans="2:9" ht="22.5" customHeight="1" thickBot="1" x14ac:dyDescent="0.3">
      <c r="B129" s="14">
        <v>117</v>
      </c>
      <c r="C129" s="15" t="s">
        <v>168</v>
      </c>
      <c r="D129" s="14" t="s">
        <v>108</v>
      </c>
      <c r="E129" s="17">
        <v>5</v>
      </c>
      <c r="F129" s="23"/>
      <c r="G129" s="17">
        <f t="shared" si="3"/>
        <v>0</v>
      </c>
      <c r="H129" s="17">
        <f t="shared" si="4"/>
        <v>0</v>
      </c>
      <c r="I129" s="17">
        <f t="shared" si="5"/>
        <v>0</v>
      </c>
    </row>
    <row r="130" spans="2:9" ht="15.75" thickBot="1" x14ac:dyDescent="0.3">
      <c r="B130" s="14">
        <v>118</v>
      </c>
      <c r="C130" s="15" t="s">
        <v>169</v>
      </c>
      <c r="D130" s="14" t="s">
        <v>108</v>
      </c>
      <c r="E130" s="17">
        <v>5</v>
      </c>
      <c r="F130" s="23"/>
      <c r="G130" s="17">
        <f t="shared" si="3"/>
        <v>0</v>
      </c>
      <c r="H130" s="17">
        <f t="shared" si="4"/>
        <v>0</v>
      </c>
      <c r="I130" s="17">
        <f t="shared" si="5"/>
        <v>0</v>
      </c>
    </row>
    <row r="131" spans="2:9" ht="22.5" customHeight="1" thickBot="1" x14ac:dyDescent="0.3">
      <c r="B131" s="14">
        <v>119</v>
      </c>
      <c r="C131" s="15" t="s">
        <v>170</v>
      </c>
      <c r="D131" s="14" t="s">
        <v>108</v>
      </c>
      <c r="E131" s="17">
        <v>5</v>
      </c>
      <c r="F131" s="23"/>
      <c r="G131" s="17">
        <f t="shared" si="3"/>
        <v>0</v>
      </c>
      <c r="H131" s="17">
        <f t="shared" si="4"/>
        <v>0</v>
      </c>
      <c r="I131" s="17">
        <f t="shared" si="5"/>
        <v>0</v>
      </c>
    </row>
    <row r="132" spans="2:9" ht="22.5" customHeight="1" thickBot="1" x14ac:dyDescent="0.3">
      <c r="B132" s="14">
        <v>120</v>
      </c>
      <c r="C132" s="15" t="s">
        <v>171</v>
      </c>
      <c r="D132" s="14" t="s">
        <v>108</v>
      </c>
      <c r="E132" s="17">
        <v>5</v>
      </c>
      <c r="F132" s="23"/>
      <c r="G132" s="17">
        <f t="shared" si="3"/>
        <v>0</v>
      </c>
      <c r="H132" s="17">
        <f t="shared" si="4"/>
        <v>0</v>
      </c>
      <c r="I132" s="17">
        <f t="shared" si="5"/>
        <v>0</v>
      </c>
    </row>
    <row r="133" spans="2:9" ht="29.25" customHeight="1" thickBot="1" x14ac:dyDescent="0.3">
      <c r="B133" s="14">
        <v>121</v>
      </c>
      <c r="C133" s="15" t="s">
        <v>172</v>
      </c>
      <c r="D133" s="14" t="s">
        <v>39</v>
      </c>
      <c r="E133" s="17">
        <v>5</v>
      </c>
      <c r="F133" s="23"/>
      <c r="G133" s="17">
        <f t="shared" si="3"/>
        <v>0</v>
      </c>
      <c r="H133" s="17">
        <f t="shared" si="4"/>
        <v>0</v>
      </c>
      <c r="I133" s="17">
        <f t="shared" si="5"/>
        <v>0</v>
      </c>
    </row>
    <row r="134" spans="2:9" ht="34.5" customHeight="1" thickBot="1" x14ac:dyDescent="0.3">
      <c r="B134" s="14">
        <v>122</v>
      </c>
      <c r="C134" s="16" t="s">
        <v>173</v>
      </c>
      <c r="D134" s="14" t="s">
        <v>13</v>
      </c>
      <c r="E134" s="17">
        <v>5</v>
      </c>
      <c r="F134" s="23"/>
      <c r="G134" s="17">
        <f t="shared" si="3"/>
        <v>0</v>
      </c>
      <c r="H134" s="17">
        <f t="shared" si="4"/>
        <v>0</v>
      </c>
      <c r="I134" s="17">
        <f t="shared" si="5"/>
        <v>0</v>
      </c>
    </row>
    <row r="135" spans="2:9" ht="24.75" customHeight="1" thickBot="1" x14ac:dyDescent="0.3">
      <c r="B135" s="14">
        <v>123</v>
      </c>
      <c r="C135" s="15" t="s">
        <v>174</v>
      </c>
      <c r="D135" s="14" t="s">
        <v>13</v>
      </c>
      <c r="E135" s="17">
        <v>5</v>
      </c>
      <c r="F135" s="23"/>
      <c r="G135" s="17">
        <f t="shared" si="3"/>
        <v>0</v>
      </c>
      <c r="H135" s="17">
        <f t="shared" si="4"/>
        <v>0</v>
      </c>
      <c r="I135" s="17">
        <f t="shared" si="5"/>
        <v>0</v>
      </c>
    </row>
    <row r="136" spans="2:9" ht="33.75" customHeight="1" thickBot="1" x14ac:dyDescent="0.3">
      <c r="B136" s="14">
        <v>124</v>
      </c>
      <c r="C136" s="16" t="s">
        <v>175</v>
      </c>
      <c r="D136" s="14" t="s">
        <v>13</v>
      </c>
      <c r="E136" s="17">
        <v>5</v>
      </c>
      <c r="F136" s="23"/>
      <c r="G136" s="17">
        <f t="shared" si="3"/>
        <v>0</v>
      </c>
      <c r="H136" s="17">
        <f t="shared" si="4"/>
        <v>0</v>
      </c>
      <c r="I136" s="17">
        <f t="shared" si="5"/>
        <v>0</v>
      </c>
    </row>
    <row r="137" spans="2:9" ht="15.75" thickBot="1" x14ac:dyDescent="0.3">
      <c r="B137" s="14">
        <v>125</v>
      </c>
      <c r="C137" s="15" t="s">
        <v>176</v>
      </c>
      <c r="D137" s="14" t="s">
        <v>13</v>
      </c>
      <c r="E137" s="17">
        <v>10</v>
      </c>
      <c r="F137" s="23"/>
      <c r="G137" s="17">
        <f t="shared" si="3"/>
        <v>0</v>
      </c>
      <c r="H137" s="17">
        <f t="shared" si="4"/>
        <v>0</v>
      </c>
      <c r="I137" s="17">
        <f t="shared" si="5"/>
        <v>0</v>
      </c>
    </row>
    <row r="138" spans="2:9" ht="23.25" customHeight="1" thickBot="1" x14ac:dyDescent="0.3">
      <c r="B138" s="14">
        <v>126</v>
      </c>
      <c r="C138" s="15" t="s">
        <v>177</v>
      </c>
      <c r="D138" s="14" t="s">
        <v>13</v>
      </c>
      <c r="E138" s="17">
        <v>5</v>
      </c>
      <c r="F138" s="23"/>
      <c r="G138" s="17">
        <f t="shared" si="3"/>
        <v>0</v>
      </c>
      <c r="H138" s="17">
        <f t="shared" si="4"/>
        <v>0</v>
      </c>
      <c r="I138" s="17">
        <f t="shared" si="5"/>
        <v>0</v>
      </c>
    </row>
    <row r="139" spans="2:9" ht="24.75" customHeight="1" thickBot="1" x14ac:dyDescent="0.3">
      <c r="B139" s="14">
        <v>127</v>
      </c>
      <c r="C139" s="15" t="s">
        <v>178</v>
      </c>
      <c r="D139" s="14" t="s">
        <v>13</v>
      </c>
      <c r="E139" s="17">
        <v>5</v>
      </c>
      <c r="F139" s="23"/>
      <c r="G139" s="17">
        <f t="shared" si="3"/>
        <v>0</v>
      </c>
      <c r="H139" s="17">
        <f t="shared" si="4"/>
        <v>0</v>
      </c>
      <c r="I139" s="17">
        <f t="shared" si="5"/>
        <v>0</v>
      </c>
    </row>
    <row r="140" spans="2:9" ht="21" customHeight="1" thickBot="1" x14ac:dyDescent="0.3">
      <c r="B140" s="14">
        <v>128</v>
      </c>
      <c r="C140" s="15" t="s">
        <v>179</v>
      </c>
      <c r="D140" s="14" t="s">
        <v>13</v>
      </c>
      <c r="E140" s="17">
        <v>5</v>
      </c>
      <c r="F140" s="23"/>
      <c r="G140" s="17">
        <f t="shared" si="3"/>
        <v>0</v>
      </c>
      <c r="H140" s="17">
        <f t="shared" si="4"/>
        <v>0</v>
      </c>
      <c r="I140" s="17">
        <f t="shared" si="5"/>
        <v>0</v>
      </c>
    </row>
    <row r="141" spans="2:9" ht="33" customHeight="1" thickBot="1" x14ac:dyDescent="0.3">
      <c r="B141" s="14">
        <v>129</v>
      </c>
      <c r="C141" s="16" t="s">
        <v>180</v>
      </c>
      <c r="D141" s="14" t="s">
        <v>181</v>
      </c>
      <c r="E141" s="17">
        <v>10</v>
      </c>
      <c r="F141" s="23"/>
      <c r="G141" s="17">
        <f t="shared" si="3"/>
        <v>0</v>
      </c>
      <c r="H141" s="17">
        <f t="shared" si="4"/>
        <v>0</v>
      </c>
      <c r="I141" s="17">
        <f t="shared" si="5"/>
        <v>0</v>
      </c>
    </row>
    <row r="142" spans="2:9" ht="47.25" customHeight="1" thickBot="1" x14ac:dyDescent="0.3">
      <c r="B142" s="14">
        <v>130</v>
      </c>
      <c r="C142" s="16" t="s">
        <v>182</v>
      </c>
      <c r="D142" s="14" t="s">
        <v>181</v>
      </c>
      <c r="E142" s="17">
        <v>5</v>
      </c>
      <c r="F142" s="23"/>
      <c r="G142" s="17">
        <f t="shared" ref="G142:G205" si="6">E142*F142</f>
        <v>0</v>
      </c>
      <c r="H142" s="17">
        <f t="shared" ref="H142:H205" si="7">0.08*G142</f>
        <v>0</v>
      </c>
      <c r="I142" s="17">
        <f t="shared" ref="I142:I205" si="8">G142+H142</f>
        <v>0</v>
      </c>
    </row>
    <row r="143" spans="2:9" ht="25.5" customHeight="1" thickBot="1" x14ac:dyDescent="0.3">
      <c r="B143" s="14">
        <v>131</v>
      </c>
      <c r="C143" s="15" t="s">
        <v>183</v>
      </c>
      <c r="D143" s="14" t="s">
        <v>13</v>
      </c>
      <c r="E143" s="17">
        <v>5</v>
      </c>
      <c r="F143" s="23"/>
      <c r="G143" s="17">
        <f t="shared" si="6"/>
        <v>0</v>
      </c>
      <c r="H143" s="17">
        <f t="shared" si="7"/>
        <v>0</v>
      </c>
      <c r="I143" s="17">
        <f t="shared" si="8"/>
        <v>0</v>
      </c>
    </row>
    <row r="144" spans="2:9" ht="26.25" customHeight="1" thickBot="1" x14ac:dyDescent="0.3">
      <c r="B144" s="14">
        <v>132</v>
      </c>
      <c r="C144" s="15" t="s">
        <v>184</v>
      </c>
      <c r="D144" s="14" t="s">
        <v>13</v>
      </c>
      <c r="E144" s="17">
        <v>5</v>
      </c>
      <c r="F144" s="23"/>
      <c r="G144" s="17">
        <f t="shared" si="6"/>
        <v>0</v>
      </c>
      <c r="H144" s="17">
        <f t="shared" si="7"/>
        <v>0</v>
      </c>
      <c r="I144" s="17">
        <f t="shared" si="8"/>
        <v>0</v>
      </c>
    </row>
    <row r="145" spans="2:9" ht="24" customHeight="1" thickBot="1" x14ac:dyDescent="0.3">
      <c r="B145" s="14">
        <v>133</v>
      </c>
      <c r="C145" s="15" t="s">
        <v>185</v>
      </c>
      <c r="D145" s="14" t="s">
        <v>13</v>
      </c>
      <c r="E145" s="17">
        <v>5</v>
      </c>
      <c r="F145" s="23"/>
      <c r="G145" s="17">
        <f t="shared" si="6"/>
        <v>0</v>
      </c>
      <c r="H145" s="17">
        <f t="shared" si="7"/>
        <v>0</v>
      </c>
      <c r="I145" s="17">
        <f t="shared" si="8"/>
        <v>0</v>
      </c>
    </row>
    <row r="146" spans="2:9" ht="28.5" customHeight="1" thickBot="1" x14ac:dyDescent="0.3">
      <c r="B146" s="14">
        <v>134</v>
      </c>
      <c r="C146" s="15" t="s">
        <v>186</v>
      </c>
      <c r="D146" s="14" t="s">
        <v>21</v>
      </c>
      <c r="E146" s="17">
        <v>5</v>
      </c>
      <c r="F146" s="23"/>
      <c r="G146" s="17">
        <f t="shared" si="6"/>
        <v>0</v>
      </c>
      <c r="H146" s="17">
        <f t="shared" si="7"/>
        <v>0</v>
      </c>
      <c r="I146" s="17">
        <f t="shared" si="8"/>
        <v>0</v>
      </c>
    </row>
    <row r="147" spans="2:9" ht="23.25" customHeight="1" thickBot="1" x14ac:dyDescent="0.3">
      <c r="B147" s="14">
        <v>135</v>
      </c>
      <c r="C147" s="15" t="s">
        <v>187</v>
      </c>
      <c r="D147" s="14" t="s">
        <v>13</v>
      </c>
      <c r="E147" s="17">
        <v>5</v>
      </c>
      <c r="F147" s="23"/>
      <c r="G147" s="17">
        <f t="shared" si="6"/>
        <v>0</v>
      </c>
      <c r="H147" s="17">
        <f t="shared" si="7"/>
        <v>0</v>
      </c>
      <c r="I147" s="17">
        <f t="shared" si="8"/>
        <v>0</v>
      </c>
    </row>
    <row r="148" spans="2:9" ht="21" customHeight="1" thickBot="1" x14ac:dyDescent="0.3">
      <c r="B148" s="14">
        <v>136</v>
      </c>
      <c r="C148" s="15" t="s">
        <v>188</v>
      </c>
      <c r="D148" s="14" t="s">
        <v>13</v>
      </c>
      <c r="E148" s="17">
        <v>5</v>
      </c>
      <c r="F148" s="23"/>
      <c r="G148" s="17">
        <f t="shared" si="6"/>
        <v>0</v>
      </c>
      <c r="H148" s="17">
        <f t="shared" si="7"/>
        <v>0</v>
      </c>
      <c r="I148" s="17">
        <f t="shared" si="8"/>
        <v>0</v>
      </c>
    </row>
    <row r="149" spans="2:9" ht="15.75" thickBot="1" x14ac:dyDescent="0.3">
      <c r="B149" s="14">
        <v>137</v>
      </c>
      <c r="C149" s="15" t="s">
        <v>189</v>
      </c>
      <c r="D149" s="14" t="s">
        <v>13</v>
      </c>
      <c r="E149" s="17">
        <v>5</v>
      </c>
      <c r="F149" s="23"/>
      <c r="G149" s="17">
        <f t="shared" si="6"/>
        <v>0</v>
      </c>
      <c r="H149" s="17">
        <f t="shared" si="7"/>
        <v>0</v>
      </c>
      <c r="I149" s="17">
        <f t="shared" si="8"/>
        <v>0</v>
      </c>
    </row>
    <row r="150" spans="2:9" ht="27" customHeight="1" thickBot="1" x14ac:dyDescent="0.3">
      <c r="B150" s="14">
        <v>138</v>
      </c>
      <c r="C150" s="15" t="s">
        <v>190</v>
      </c>
      <c r="D150" s="14" t="s">
        <v>13</v>
      </c>
      <c r="E150" s="17">
        <v>10</v>
      </c>
      <c r="F150" s="23"/>
      <c r="G150" s="17">
        <f t="shared" si="6"/>
        <v>0</v>
      </c>
      <c r="H150" s="17">
        <f t="shared" si="7"/>
        <v>0</v>
      </c>
      <c r="I150" s="17">
        <f t="shared" si="8"/>
        <v>0</v>
      </c>
    </row>
    <row r="151" spans="2:9" ht="27" customHeight="1" thickBot="1" x14ac:dyDescent="0.3">
      <c r="B151" s="14">
        <v>139</v>
      </c>
      <c r="C151" s="15" t="s">
        <v>191</v>
      </c>
      <c r="D151" s="14" t="s">
        <v>13</v>
      </c>
      <c r="E151" s="17">
        <v>5</v>
      </c>
      <c r="F151" s="23"/>
      <c r="G151" s="17">
        <f t="shared" si="6"/>
        <v>0</v>
      </c>
      <c r="H151" s="17">
        <f t="shared" si="7"/>
        <v>0</v>
      </c>
      <c r="I151" s="17">
        <f t="shared" si="8"/>
        <v>0</v>
      </c>
    </row>
    <row r="152" spans="2:9" ht="15.75" thickBot="1" x14ac:dyDescent="0.3">
      <c r="B152" s="14">
        <v>140</v>
      </c>
      <c r="C152" s="15" t="s">
        <v>192</v>
      </c>
      <c r="D152" s="14" t="s">
        <v>13</v>
      </c>
      <c r="E152" s="17">
        <v>5</v>
      </c>
      <c r="F152" s="23"/>
      <c r="G152" s="17">
        <f t="shared" si="6"/>
        <v>0</v>
      </c>
      <c r="H152" s="17">
        <f t="shared" si="7"/>
        <v>0</v>
      </c>
      <c r="I152" s="17">
        <f t="shared" si="8"/>
        <v>0</v>
      </c>
    </row>
    <row r="153" spans="2:9" ht="21.75" customHeight="1" thickBot="1" x14ac:dyDescent="0.3">
      <c r="B153" s="14">
        <v>141</v>
      </c>
      <c r="C153" s="15" t="s">
        <v>193</v>
      </c>
      <c r="D153" s="14" t="s">
        <v>13</v>
      </c>
      <c r="E153" s="17">
        <v>5</v>
      </c>
      <c r="F153" s="23"/>
      <c r="G153" s="17">
        <f t="shared" si="6"/>
        <v>0</v>
      </c>
      <c r="H153" s="17">
        <f t="shared" si="7"/>
        <v>0</v>
      </c>
      <c r="I153" s="17">
        <f t="shared" si="8"/>
        <v>0</v>
      </c>
    </row>
    <row r="154" spans="2:9" ht="27" customHeight="1" thickBot="1" x14ac:dyDescent="0.3">
      <c r="B154" s="14">
        <v>142</v>
      </c>
      <c r="C154" s="15" t="s">
        <v>194</v>
      </c>
      <c r="D154" s="14" t="s">
        <v>21</v>
      </c>
      <c r="E154" s="17">
        <v>10</v>
      </c>
      <c r="F154" s="23"/>
      <c r="G154" s="17">
        <f t="shared" si="6"/>
        <v>0</v>
      </c>
      <c r="H154" s="17">
        <f t="shared" si="7"/>
        <v>0</v>
      </c>
      <c r="I154" s="17">
        <f t="shared" si="8"/>
        <v>0</v>
      </c>
    </row>
    <row r="155" spans="2:9" ht="23.25" customHeight="1" thickBot="1" x14ac:dyDescent="0.3">
      <c r="B155" s="14">
        <v>143</v>
      </c>
      <c r="C155" s="15" t="s">
        <v>195</v>
      </c>
      <c r="D155" s="14" t="s">
        <v>21</v>
      </c>
      <c r="E155" s="17">
        <v>15</v>
      </c>
      <c r="F155" s="23"/>
      <c r="G155" s="17">
        <f t="shared" si="6"/>
        <v>0</v>
      </c>
      <c r="H155" s="17">
        <f t="shared" si="7"/>
        <v>0</v>
      </c>
      <c r="I155" s="17">
        <f t="shared" si="8"/>
        <v>0</v>
      </c>
    </row>
    <row r="156" spans="2:9" ht="15.75" thickBot="1" x14ac:dyDescent="0.3">
      <c r="B156" s="14">
        <v>144</v>
      </c>
      <c r="C156" s="15" t="s">
        <v>196</v>
      </c>
      <c r="D156" s="14" t="s">
        <v>21</v>
      </c>
      <c r="E156" s="17">
        <v>10</v>
      </c>
      <c r="F156" s="23"/>
      <c r="G156" s="17">
        <f t="shared" si="6"/>
        <v>0</v>
      </c>
      <c r="H156" s="17">
        <f t="shared" si="7"/>
        <v>0</v>
      </c>
      <c r="I156" s="17">
        <f t="shared" si="8"/>
        <v>0</v>
      </c>
    </row>
    <row r="157" spans="2:9" ht="25.5" customHeight="1" thickBot="1" x14ac:dyDescent="0.3">
      <c r="B157" s="14">
        <v>145</v>
      </c>
      <c r="C157" s="15" t="s">
        <v>197</v>
      </c>
      <c r="D157" s="14" t="s">
        <v>13</v>
      </c>
      <c r="E157" s="17">
        <v>10</v>
      </c>
      <c r="F157" s="23"/>
      <c r="G157" s="17">
        <f t="shared" si="6"/>
        <v>0</v>
      </c>
      <c r="H157" s="17">
        <f t="shared" si="7"/>
        <v>0</v>
      </c>
      <c r="I157" s="17">
        <f t="shared" si="8"/>
        <v>0</v>
      </c>
    </row>
    <row r="158" spans="2:9" ht="27" customHeight="1" thickBot="1" x14ac:dyDescent="0.3">
      <c r="B158" s="14">
        <v>146</v>
      </c>
      <c r="C158" s="15" t="s">
        <v>198</v>
      </c>
      <c r="D158" s="14" t="s">
        <v>13</v>
      </c>
      <c r="E158" s="17">
        <v>15</v>
      </c>
      <c r="F158" s="23"/>
      <c r="G158" s="17">
        <f t="shared" si="6"/>
        <v>0</v>
      </c>
      <c r="H158" s="17">
        <f t="shared" si="7"/>
        <v>0</v>
      </c>
      <c r="I158" s="17">
        <f t="shared" si="8"/>
        <v>0</v>
      </c>
    </row>
    <row r="159" spans="2:9" ht="22.5" customHeight="1" thickBot="1" x14ac:dyDescent="0.3">
      <c r="B159" s="14">
        <v>147</v>
      </c>
      <c r="C159" s="15" t="s">
        <v>199</v>
      </c>
      <c r="D159" s="14" t="s">
        <v>13</v>
      </c>
      <c r="E159" s="17">
        <v>10</v>
      </c>
      <c r="F159" s="23"/>
      <c r="G159" s="17">
        <f t="shared" si="6"/>
        <v>0</v>
      </c>
      <c r="H159" s="17">
        <f t="shared" si="7"/>
        <v>0</v>
      </c>
      <c r="I159" s="17">
        <f t="shared" si="8"/>
        <v>0</v>
      </c>
    </row>
    <row r="160" spans="2:9" ht="24" customHeight="1" thickBot="1" x14ac:dyDescent="0.3">
      <c r="B160" s="14">
        <v>148</v>
      </c>
      <c r="C160" s="15" t="s">
        <v>200</v>
      </c>
      <c r="D160" s="14" t="s">
        <v>108</v>
      </c>
      <c r="E160" s="17">
        <v>5</v>
      </c>
      <c r="F160" s="23"/>
      <c r="G160" s="17">
        <f t="shared" si="6"/>
        <v>0</v>
      </c>
      <c r="H160" s="17">
        <f t="shared" si="7"/>
        <v>0</v>
      </c>
      <c r="I160" s="17">
        <f t="shared" si="8"/>
        <v>0</v>
      </c>
    </row>
    <row r="161" spans="2:9" ht="15.75" thickBot="1" x14ac:dyDescent="0.3">
      <c r="B161" s="14">
        <v>149</v>
      </c>
      <c r="C161" s="15" t="s">
        <v>89</v>
      </c>
      <c r="D161" s="14" t="s">
        <v>13</v>
      </c>
      <c r="E161" s="17">
        <v>5</v>
      </c>
      <c r="F161" s="23"/>
      <c r="G161" s="17">
        <f t="shared" si="6"/>
        <v>0</v>
      </c>
      <c r="H161" s="17">
        <f t="shared" si="7"/>
        <v>0</v>
      </c>
      <c r="I161" s="17">
        <f t="shared" si="8"/>
        <v>0</v>
      </c>
    </row>
    <row r="162" spans="2:9" ht="24" customHeight="1" thickBot="1" x14ac:dyDescent="0.3">
      <c r="B162" s="14">
        <v>150</v>
      </c>
      <c r="C162" s="15" t="s">
        <v>201</v>
      </c>
      <c r="D162" s="14" t="s">
        <v>202</v>
      </c>
      <c r="E162" s="17">
        <v>5</v>
      </c>
      <c r="F162" s="23"/>
      <c r="G162" s="17">
        <f t="shared" si="6"/>
        <v>0</v>
      </c>
      <c r="H162" s="17">
        <f t="shared" si="7"/>
        <v>0</v>
      </c>
      <c r="I162" s="17">
        <f t="shared" si="8"/>
        <v>0</v>
      </c>
    </row>
    <row r="163" spans="2:9" ht="24" customHeight="1" thickBot="1" x14ac:dyDescent="0.3">
      <c r="B163" s="14">
        <v>151</v>
      </c>
      <c r="C163" s="15" t="s">
        <v>203</v>
      </c>
      <c r="D163" s="14" t="s">
        <v>202</v>
      </c>
      <c r="E163" s="17">
        <v>5</v>
      </c>
      <c r="F163" s="23"/>
      <c r="G163" s="17">
        <f t="shared" si="6"/>
        <v>0</v>
      </c>
      <c r="H163" s="17">
        <f t="shared" si="7"/>
        <v>0</v>
      </c>
      <c r="I163" s="17">
        <f t="shared" si="8"/>
        <v>0</v>
      </c>
    </row>
    <row r="164" spans="2:9" ht="22.5" customHeight="1" thickBot="1" x14ac:dyDescent="0.3">
      <c r="B164" s="14">
        <v>152</v>
      </c>
      <c r="C164" s="15" t="s">
        <v>204</v>
      </c>
      <c r="D164" s="14" t="s">
        <v>202</v>
      </c>
      <c r="E164" s="17">
        <v>5</v>
      </c>
      <c r="F164" s="23"/>
      <c r="G164" s="17">
        <f t="shared" si="6"/>
        <v>0</v>
      </c>
      <c r="H164" s="17">
        <f t="shared" si="7"/>
        <v>0</v>
      </c>
      <c r="I164" s="17">
        <f t="shared" si="8"/>
        <v>0</v>
      </c>
    </row>
    <row r="165" spans="2:9" ht="18" customHeight="1" thickBot="1" x14ac:dyDescent="0.3">
      <c r="B165" s="14">
        <v>153</v>
      </c>
      <c r="C165" s="15" t="s">
        <v>205</v>
      </c>
      <c r="D165" s="14" t="s">
        <v>206</v>
      </c>
      <c r="E165" s="17">
        <v>5</v>
      </c>
      <c r="F165" s="23"/>
      <c r="G165" s="17">
        <f t="shared" si="6"/>
        <v>0</v>
      </c>
      <c r="H165" s="17">
        <f t="shared" si="7"/>
        <v>0</v>
      </c>
      <c r="I165" s="17">
        <f t="shared" si="8"/>
        <v>0</v>
      </c>
    </row>
    <row r="166" spans="2:9" ht="23.25" customHeight="1" thickBot="1" x14ac:dyDescent="0.3">
      <c r="B166" s="14">
        <v>154</v>
      </c>
      <c r="C166" s="16" t="s">
        <v>207</v>
      </c>
      <c r="D166" s="14" t="s">
        <v>206</v>
      </c>
      <c r="E166" s="17">
        <v>5</v>
      </c>
      <c r="F166" s="23"/>
      <c r="G166" s="17">
        <f t="shared" si="6"/>
        <v>0</v>
      </c>
      <c r="H166" s="17">
        <f t="shared" si="7"/>
        <v>0</v>
      </c>
      <c r="I166" s="17">
        <f t="shared" si="8"/>
        <v>0</v>
      </c>
    </row>
    <row r="167" spans="2:9" ht="15.75" thickBot="1" x14ac:dyDescent="0.3">
      <c r="B167" s="14">
        <v>155</v>
      </c>
      <c r="C167" s="15" t="s">
        <v>208</v>
      </c>
      <c r="D167" s="14" t="s">
        <v>206</v>
      </c>
      <c r="E167" s="17">
        <v>5</v>
      </c>
      <c r="F167" s="23"/>
      <c r="G167" s="17">
        <f t="shared" si="6"/>
        <v>0</v>
      </c>
      <c r="H167" s="17">
        <f t="shared" si="7"/>
        <v>0</v>
      </c>
      <c r="I167" s="17">
        <f t="shared" si="8"/>
        <v>0</v>
      </c>
    </row>
    <row r="168" spans="2:9" ht="15.75" thickBot="1" x14ac:dyDescent="0.3">
      <c r="B168" s="14">
        <v>156</v>
      </c>
      <c r="C168" s="15" t="s">
        <v>209</v>
      </c>
      <c r="D168" s="14" t="s">
        <v>206</v>
      </c>
      <c r="E168" s="17">
        <v>5</v>
      </c>
      <c r="F168" s="23"/>
      <c r="G168" s="17">
        <f t="shared" si="6"/>
        <v>0</v>
      </c>
      <c r="H168" s="17">
        <f t="shared" si="7"/>
        <v>0</v>
      </c>
      <c r="I168" s="17">
        <f t="shared" si="8"/>
        <v>0</v>
      </c>
    </row>
    <row r="169" spans="2:9" ht="18.75" customHeight="1" thickBot="1" x14ac:dyDescent="0.3">
      <c r="B169" s="14">
        <v>157</v>
      </c>
      <c r="C169" s="15" t="s">
        <v>210</v>
      </c>
      <c r="D169" s="14" t="s">
        <v>206</v>
      </c>
      <c r="E169" s="17">
        <v>5</v>
      </c>
      <c r="F169" s="23"/>
      <c r="G169" s="17">
        <f t="shared" si="6"/>
        <v>0</v>
      </c>
      <c r="H169" s="17">
        <f t="shared" si="7"/>
        <v>0</v>
      </c>
      <c r="I169" s="17">
        <f t="shared" si="8"/>
        <v>0</v>
      </c>
    </row>
    <row r="170" spans="2:9" ht="15.75" thickBot="1" x14ac:dyDescent="0.3">
      <c r="B170" s="14">
        <v>158</v>
      </c>
      <c r="C170" s="15" t="s">
        <v>211</v>
      </c>
      <c r="D170" s="14" t="s">
        <v>206</v>
      </c>
      <c r="E170" s="17">
        <v>5</v>
      </c>
      <c r="F170" s="23"/>
      <c r="G170" s="17">
        <f t="shared" si="6"/>
        <v>0</v>
      </c>
      <c r="H170" s="17">
        <f t="shared" si="7"/>
        <v>0</v>
      </c>
      <c r="I170" s="17">
        <f t="shared" si="8"/>
        <v>0</v>
      </c>
    </row>
    <row r="171" spans="2:9" ht="18.75" customHeight="1" thickBot="1" x14ac:dyDescent="0.3">
      <c r="B171" s="14">
        <v>159</v>
      </c>
      <c r="C171" s="15" t="s">
        <v>212</v>
      </c>
      <c r="D171" s="14" t="s">
        <v>206</v>
      </c>
      <c r="E171" s="17">
        <v>5</v>
      </c>
      <c r="F171" s="23"/>
      <c r="G171" s="17">
        <f t="shared" si="6"/>
        <v>0</v>
      </c>
      <c r="H171" s="17">
        <f t="shared" si="7"/>
        <v>0</v>
      </c>
      <c r="I171" s="17">
        <f t="shared" si="8"/>
        <v>0</v>
      </c>
    </row>
    <row r="172" spans="2:9" ht="15.75" thickBot="1" x14ac:dyDescent="0.3">
      <c r="B172" s="14">
        <v>160</v>
      </c>
      <c r="C172" s="15" t="s">
        <v>213</v>
      </c>
      <c r="D172" s="14" t="s">
        <v>21</v>
      </c>
      <c r="E172" s="17">
        <v>5</v>
      </c>
      <c r="F172" s="23"/>
      <c r="G172" s="17">
        <f t="shared" si="6"/>
        <v>0</v>
      </c>
      <c r="H172" s="17">
        <f t="shared" si="7"/>
        <v>0</v>
      </c>
      <c r="I172" s="17">
        <f t="shared" si="8"/>
        <v>0</v>
      </c>
    </row>
    <row r="173" spans="2:9" ht="15.75" thickBot="1" x14ac:dyDescent="0.3">
      <c r="B173" s="14">
        <v>161</v>
      </c>
      <c r="C173" s="15" t="s">
        <v>214</v>
      </c>
      <c r="D173" s="14" t="s">
        <v>21</v>
      </c>
      <c r="E173" s="17">
        <v>5</v>
      </c>
      <c r="F173" s="23"/>
      <c r="G173" s="17">
        <f t="shared" si="6"/>
        <v>0</v>
      </c>
      <c r="H173" s="17">
        <f t="shared" si="7"/>
        <v>0</v>
      </c>
      <c r="I173" s="17">
        <f t="shared" si="8"/>
        <v>0</v>
      </c>
    </row>
    <row r="174" spans="2:9" ht="15.75" thickBot="1" x14ac:dyDescent="0.3">
      <c r="B174" s="14">
        <v>162</v>
      </c>
      <c r="C174" s="15" t="s">
        <v>215</v>
      </c>
      <c r="D174" s="14" t="s">
        <v>206</v>
      </c>
      <c r="E174" s="17">
        <v>5</v>
      </c>
      <c r="F174" s="23"/>
      <c r="G174" s="17">
        <f t="shared" si="6"/>
        <v>0</v>
      </c>
      <c r="H174" s="17">
        <f t="shared" si="7"/>
        <v>0</v>
      </c>
      <c r="I174" s="17">
        <f t="shared" si="8"/>
        <v>0</v>
      </c>
    </row>
    <row r="175" spans="2:9" ht="15.75" thickBot="1" x14ac:dyDescent="0.3">
      <c r="B175" s="14">
        <v>163</v>
      </c>
      <c r="C175" s="15" t="s">
        <v>216</v>
      </c>
      <c r="D175" s="14" t="s">
        <v>206</v>
      </c>
      <c r="E175" s="17">
        <v>5</v>
      </c>
      <c r="F175" s="23"/>
      <c r="G175" s="17">
        <f t="shared" si="6"/>
        <v>0</v>
      </c>
      <c r="H175" s="17">
        <f t="shared" si="7"/>
        <v>0</v>
      </c>
      <c r="I175" s="17">
        <f t="shared" si="8"/>
        <v>0</v>
      </c>
    </row>
    <row r="176" spans="2:9" ht="15.75" thickBot="1" x14ac:dyDescent="0.3">
      <c r="B176" s="14">
        <v>164</v>
      </c>
      <c r="C176" s="15" t="s">
        <v>217</v>
      </c>
      <c r="D176" s="14" t="s">
        <v>206</v>
      </c>
      <c r="E176" s="17">
        <v>5</v>
      </c>
      <c r="F176" s="23"/>
      <c r="G176" s="17">
        <f t="shared" si="6"/>
        <v>0</v>
      </c>
      <c r="H176" s="17">
        <f t="shared" si="7"/>
        <v>0</v>
      </c>
      <c r="I176" s="17">
        <f t="shared" si="8"/>
        <v>0</v>
      </c>
    </row>
    <row r="177" spans="2:9" ht="15.75" thickBot="1" x14ac:dyDescent="0.3">
      <c r="B177" s="14">
        <v>165</v>
      </c>
      <c r="C177" s="15" t="s">
        <v>218</v>
      </c>
      <c r="D177" s="14" t="s">
        <v>206</v>
      </c>
      <c r="E177" s="17">
        <v>5</v>
      </c>
      <c r="F177" s="23"/>
      <c r="G177" s="17">
        <f t="shared" si="6"/>
        <v>0</v>
      </c>
      <c r="H177" s="17">
        <f t="shared" si="7"/>
        <v>0</v>
      </c>
      <c r="I177" s="17">
        <f t="shared" si="8"/>
        <v>0</v>
      </c>
    </row>
    <row r="178" spans="2:9" ht="15.75" thickBot="1" x14ac:dyDescent="0.3">
      <c r="B178" s="14">
        <v>166</v>
      </c>
      <c r="C178" s="15" t="s">
        <v>219</v>
      </c>
      <c r="D178" s="14" t="s">
        <v>206</v>
      </c>
      <c r="E178" s="17">
        <v>5</v>
      </c>
      <c r="F178" s="23"/>
      <c r="G178" s="17">
        <f t="shared" si="6"/>
        <v>0</v>
      </c>
      <c r="H178" s="17">
        <f t="shared" si="7"/>
        <v>0</v>
      </c>
      <c r="I178" s="17">
        <f t="shared" si="8"/>
        <v>0</v>
      </c>
    </row>
    <row r="179" spans="2:9" ht="15.75" thickBot="1" x14ac:dyDescent="0.3">
      <c r="B179" s="14">
        <v>167</v>
      </c>
      <c r="C179" s="15" t="s">
        <v>220</v>
      </c>
      <c r="D179" s="14" t="s">
        <v>206</v>
      </c>
      <c r="E179" s="17">
        <v>5</v>
      </c>
      <c r="F179" s="23"/>
      <c r="G179" s="17">
        <f t="shared" si="6"/>
        <v>0</v>
      </c>
      <c r="H179" s="17">
        <f t="shared" si="7"/>
        <v>0</v>
      </c>
      <c r="I179" s="17">
        <f t="shared" si="8"/>
        <v>0</v>
      </c>
    </row>
    <row r="180" spans="2:9" ht="21" customHeight="1" thickBot="1" x14ac:dyDescent="0.3">
      <c r="B180" s="14">
        <v>168</v>
      </c>
      <c r="C180" s="15" t="s">
        <v>221</v>
      </c>
      <c r="D180" s="14" t="s">
        <v>206</v>
      </c>
      <c r="E180" s="17">
        <v>5</v>
      </c>
      <c r="F180" s="23"/>
      <c r="G180" s="17">
        <f t="shared" si="6"/>
        <v>0</v>
      </c>
      <c r="H180" s="17">
        <f t="shared" si="7"/>
        <v>0</v>
      </c>
      <c r="I180" s="17">
        <f t="shared" si="8"/>
        <v>0</v>
      </c>
    </row>
    <row r="181" spans="2:9" ht="15.75" thickBot="1" x14ac:dyDescent="0.3">
      <c r="B181" s="14">
        <v>169</v>
      </c>
      <c r="C181" s="15" t="s">
        <v>222</v>
      </c>
      <c r="D181" s="14" t="s">
        <v>206</v>
      </c>
      <c r="E181" s="17">
        <v>5</v>
      </c>
      <c r="F181" s="23"/>
      <c r="G181" s="17">
        <f t="shared" si="6"/>
        <v>0</v>
      </c>
      <c r="H181" s="17">
        <f t="shared" si="7"/>
        <v>0</v>
      </c>
      <c r="I181" s="17">
        <f t="shared" si="8"/>
        <v>0</v>
      </c>
    </row>
    <row r="182" spans="2:9" ht="15.75" thickBot="1" x14ac:dyDescent="0.3">
      <c r="B182" s="14">
        <v>170</v>
      </c>
      <c r="C182" s="15" t="s">
        <v>223</v>
      </c>
      <c r="D182" s="14" t="s">
        <v>206</v>
      </c>
      <c r="E182" s="17">
        <v>5</v>
      </c>
      <c r="F182" s="23"/>
      <c r="G182" s="17">
        <f t="shared" si="6"/>
        <v>0</v>
      </c>
      <c r="H182" s="17">
        <f t="shared" si="7"/>
        <v>0</v>
      </c>
      <c r="I182" s="17">
        <f t="shared" si="8"/>
        <v>0</v>
      </c>
    </row>
    <row r="183" spans="2:9" ht="22.5" customHeight="1" thickBot="1" x14ac:dyDescent="0.3">
      <c r="B183" s="14">
        <v>171</v>
      </c>
      <c r="C183" s="15" t="s">
        <v>224</v>
      </c>
      <c r="D183" s="14" t="s">
        <v>206</v>
      </c>
      <c r="E183" s="17">
        <v>5</v>
      </c>
      <c r="F183" s="23"/>
      <c r="G183" s="17">
        <f t="shared" si="6"/>
        <v>0</v>
      </c>
      <c r="H183" s="17">
        <f t="shared" si="7"/>
        <v>0</v>
      </c>
      <c r="I183" s="17">
        <f t="shared" si="8"/>
        <v>0</v>
      </c>
    </row>
    <row r="184" spans="2:9" ht="16.5" customHeight="1" thickBot="1" x14ac:dyDescent="0.3">
      <c r="B184" s="14">
        <v>172</v>
      </c>
      <c r="C184" s="15" t="s">
        <v>225</v>
      </c>
      <c r="D184" s="14" t="s">
        <v>206</v>
      </c>
      <c r="E184" s="17">
        <v>5</v>
      </c>
      <c r="F184" s="23"/>
      <c r="G184" s="17">
        <f t="shared" si="6"/>
        <v>0</v>
      </c>
      <c r="H184" s="17">
        <f t="shared" si="7"/>
        <v>0</v>
      </c>
      <c r="I184" s="17">
        <f t="shared" si="8"/>
        <v>0</v>
      </c>
    </row>
    <row r="185" spans="2:9" ht="15.75" thickBot="1" x14ac:dyDescent="0.3">
      <c r="B185" s="14">
        <v>173</v>
      </c>
      <c r="C185" s="15" t="s">
        <v>226</v>
      </c>
      <c r="D185" s="14" t="s">
        <v>206</v>
      </c>
      <c r="E185" s="17">
        <v>5</v>
      </c>
      <c r="F185" s="23"/>
      <c r="G185" s="17">
        <f t="shared" si="6"/>
        <v>0</v>
      </c>
      <c r="H185" s="17">
        <f t="shared" si="7"/>
        <v>0</v>
      </c>
      <c r="I185" s="17">
        <f t="shared" si="8"/>
        <v>0</v>
      </c>
    </row>
    <row r="186" spans="2:9" ht="15.75" thickBot="1" x14ac:dyDescent="0.3">
      <c r="B186" s="14">
        <v>174</v>
      </c>
      <c r="C186" s="15" t="s">
        <v>227</v>
      </c>
      <c r="D186" s="14" t="s">
        <v>206</v>
      </c>
      <c r="E186" s="17">
        <v>5</v>
      </c>
      <c r="F186" s="23"/>
      <c r="G186" s="17">
        <f t="shared" si="6"/>
        <v>0</v>
      </c>
      <c r="H186" s="17">
        <f t="shared" si="7"/>
        <v>0</v>
      </c>
      <c r="I186" s="17">
        <f t="shared" si="8"/>
        <v>0</v>
      </c>
    </row>
    <row r="187" spans="2:9" ht="15.75" thickBot="1" x14ac:dyDescent="0.3">
      <c r="B187" s="14">
        <v>175</v>
      </c>
      <c r="C187" s="15" t="s">
        <v>228</v>
      </c>
      <c r="D187" s="14" t="s">
        <v>21</v>
      </c>
      <c r="E187" s="17">
        <v>5</v>
      </c>
      <c r="F187" s="23"/>
      <c r="G187" s="17">
        <f t="shared" si="6"/>
        <v>0</v>
      </c>
      <c r="H187" s="17">
        <f t="shared" si="7"/>
        <v>0</v>
      </c>
      <c r="I187" s="17">
        <f t="shared" si="8"/>
        <v>0</v>
      </c>
    </row>
    <row r="188" spans="2:9" ht="15.75" thickBot="1" x14ac:dyDescent="0.3">
      <c r="B188" s="14">
        <v>176</v>
      </c>
      <c r="C188" s="15" t="s">
        <v>229</v>
      </c>
      <c r="D188" s="14" t="s">
        <v>21</v>
      </c>
      <c r="E188" s="17">
        <v>5</v>
      </c>
      <c r="F188" s="23"/>
      <c r="G188" s="17">
        <f t="shared" si="6"/>
        <v>0</v>
      </c>
      <c r="H188" s="17">
        <f t="shared" si="7"/>
        <v>0</v>
      </c>
      <c r="I188" s="17">
        <f t="shared" si="8"/>
        <v>0</v>
      </c>
    </row>
    <row r="189" spans="2:9" ht="15.75" thickBot="1" x14ac:dyDescent="0.3">
      <c r="B189" s="14">
        <v>177</v>
      </c>
      <c r="C189" s="15" t="s">
        <v>230</v>
      </c>
      <c r="D189" s="14" t="s">
        <v>206</v>
      </c>
      <c r="E189" s="17">
        <v>5</v>
      </c>
      <c r="F189" s="23"/>
      <c r="G189" s="17">
        <f t="shared" si="6"/>
        <v>0</v>
      </c>
      <c r="H189" s="17">
        <f t="shared" si="7"/>
        <v>0</v>
      </c>
      <c r="I189" s="17">
        <f t="shared" si="8"/>
        <v>0</v>
      </c>
    </row>
    <row r="190" spans="2:9" ht="15.75" thickBot="1" x14ac:dyDescent="0.3">
      <c r="B190" s="14">
        <v>178</v>
      </c>
      <c r="C190" s="15" t="s">
        <v>231</v>
      </c>
      <c r="D190" s="14" t="s">
        <v>206</v>
      </c>
      <c r="E190" s="17">
        <v>5</v>
      </c>
      <c r="F190" s="23"/>
      <c r="G190" s="17">
        <f t="shared" si="6"/>
        <v>0</v>
      </c>
      <c r="H190" s="17">
        <f t="shared" si="7"/>
        <v>0</v>
      </c>
      <c r="I190" s="17">
        <f t="shared" si="8"/>
        <v>0</v>
      </c>
    </row>
    <row r="191" spans="2:9" ht="39" customHeight="1" thickBot="1" x14ac:dyDescent="0.3">
      <c r="B191" s="14">
        <v>179</v>
      </c>
      <c r="C191" s="16" t="s">
        <v>232</v>
      </c>
      <c r="D191" s="14" t="s">
        <v>21</v>
      </c>
      <c r="E191" s="17">
        <v>50</v>
      </c>
      <c r="F191" s="23"/>
      <c r="G191" s="17">
        <f t="shared" si="6"/>
        <v>0</v>
      </c>
      <c r="H191" s="17">
        <f t="shared" si="7"/>
        <v>0</v>
      </c>
      <c r="I191" s="17">
        <f t="shared" si="8"/>
        <v>0</v>
      </c>
    </row>
    <row r="192" spans="2:9" ht="15.75" thickBot="1" x14ac:dyDescent="0.3">
      <c r="B192" s="14">
        <v>180</v>
      </c>
      <c r="C192" s="15" t="s">
        <v>233</v>
      </c>
      <c r="D192" s="14" t="s">
        <v>23</v>
      </c>
      <c r="E192" s="17">
        <v>5</v>
      </c>
      <c r="F192" s="23"/>
      <c r="G192" s="17">
        <f t="shared" si="6"/>
        <v>0</v>
      </c>
      <c r="H192" s="17">
        <f t="shared" si="7"/>
        <v>0</v>
      </c>
      <c r="I192" s="17">
        <f t="shared" si="8"/>
        <v>0</v>
      </c>
    </row>
    <row r="193" spans="2:9" ht="15.75" thickBot="1" x14ac:dyDescent="0.3">
      <c r="B193" s="14">
        <v>181</v>
      </c>
      <c r="C193" s="15" t="s">
        <v>234</v>
      </c>
      <c r="D193" s="14" t="s">
        <v>23</v>
      </c>
      <c r="E193" s="17">
        <v>10</v>
      </c>
      <c r="F193" s="23"/>
      <c r="G193" s="17">
        <f t="shared" si="6"/>
        <v>0</v>
      </c>
      <c r="H193" s="17">
        <f t="shared" si="7"/>
        <v>0</v>
      </c>
      <c r="I193" s="17">
        <f t="shared" si="8"/>
        <v>0</v>
      </c>
    </row>
    <row r="194" spans="2:9" ht="26.25" customHeight="1" thickBot="1" x14ac:dyDescent="0.3">
      <c r="B194" s="14">
        <v>182</v>
      </c>
      <c r="C194" s="15" t="s">
        <v>235</v>
      </c>
      <c r="D194" s="14" t="s">
        <v>21</v>
      </c>
      <c r="E194" s="17">
        <v>15</v>
      </c>
      <c r="F194" s="23"/>
      <c r="G194" s="17">
        <f t="shared" si="6"/>
        <v>0</v>
      </c>
      <c r="H194" s="17">
        <f t="shared" si="7"/>
        <v>0</v>
      </c>
      <c r="I194" s="17">
        <f t="shared" si="8"/>
        <v>0</v>
      </c>
    </row>
    <row r="195" spans="2:9" ht="22.5" customHeight="1" thickBot="1" x14ac:dyDescent="0.3">
      <c r="B195" s="14">
        <v>183</v>
      </c>
      <c r="C195" s="15" t="s">
        <v>236</v>
      </c>
      <c r="D195" s="14" t="s">
        <v>13</v>
      </c>
      <c r="E195" s="17">
        <v>5</v>
      </c>
      <c r="F195" s="23"/>
      <c r="G195" s="17">
        <f t="shared" si="6"/>
        <v>0</v>
      </c>
      <c r="H195" s="17">
        <f t="shared" si="7"/>
        <v>0</v>
      </c>
      <c r="I195" s="17">
        <f t="shared" si="8"/>
        <v>0</v>
      </c>
    </row>
    <row r="196" spans="2:9" ht="15.75" thickBot="1" x14ac:dyDescent="0.3">
      <c r="B196" s="14">
        <v>184</v>
      </c>
      <c r="C196" s="15" t="s">
        <v>237</v>
      </c>
      <c r="D196" s="14" t="s">
        <v>13</v>
      </c>
      <c r="E196" s="17">
        <v>5</v>
      </c>
      <c r="F196" s="23"/>
      <c r="G196" s="17">
        <f t="shared" si="6"/>
        <v>0</v>
      </c>
      <c r="H196" s="17">
        <f t="shared" si="7"/>
        <v>0</v>
      </c>
      <c r="I196" s="17">
        <f t="shared" si="8"/>
        <v>0</v>
      </c>
    </row>
    <row r="197" spans="2:9" ht="42.75" customHeight="1" thickBot="1" x14ac:dyDescent="0.3">
      <c r="B197" s="14">
        <v>185</v>
      </c>
      <c r="C197" s="16" t="s">
        <v>238</v>
      </c>
      <c r="D197" s="14" t="s">
        <v>13</v>
      </c>
      <c r="E197" s="17">
        <v>15</v>
      </c>
      <c r="F197" s="23"/>
      <c r="G197" s="17">
        <f t="shared" si="6"/>
        <v>0</v>
      </c>
      <c r="H197" s="17">
        <f t="shared" si="7"/>
        <v>0</v>
      </c>
      <c r="I197" s="17">
        <f t="shared" si="8"/>
        <v>0</v>
      </c>
    </row>
    <row r="198" spans="2:9" ht="26.25" customHeight="1" thickBot="1" x14ac:dyDescent="0.3">
      <c r="B198" s="14">
        <v>186</v>
      </c>
      <c r="C198" s="15" t="s">
        <v>239</v>
      </c>
      <c r="D198" s="14" t="s">
        <v>13</v>
      </c>
      <c r="E198" s="17">
        <v>10</v>
      </c>
      <c r="F198" s="23"/>
      <c r="G198" s="17">
        <f t="shared" si="6"/>
        <v>0</v>
      </c>
      <c r="H198" s="17">
        <f t="shared" si="7"/>
        <v>0</v>
      </c>
      <c r="I198" s="17">
        <f t="shared" si="8"/>
        <v>0</v>
      </c>
    </row>
    <row r="199" spans="2:9" ht="26.25" customHeight="1" thickBot="1" x14ac:dyDescent="0.3">
      <c r="B199" s="14">
        <v>187</v>
      </c>
      <c r="C199" s="15" t="s">
        <v>240</v>
      </c>
      <c r="D199" s="14" t="s">
        <v>13</v>
      </c>
      <c r="E199" s="17">
        <v>5</v>
      </c>
      <c r="F199" s="23"/>
      <c r="G199" s="17">
        <f t="shared" si="6"/>
        <v>0</v>
      </c>
      <c r="H199" s="17">
        <f t="shared" si="7"/>
        <v>0</v>
      </c>
      <c r="I199" s="17">
        <f t="shared" si="8"/>
        <v>0</v>
      </c>
    </row>
    <row r="200" spans="2:9" ht="25.5" customHeight="1" thickBot="1" x14ac:dyDescent="0.3">
      <c r="B200" s="14">
        <v>188</v>
      </c>
      <c r="C200" s="15" t="s">
        <v>241</v>
      </c>
      <c r="D200" s="14" t="s">
        <v>13</v>
      </c>
      <c r="E200" s="17">
        <v>5</v>
      </c>
      <c r="F200" s="23"/>
      <c r="G200" s="17">
        <f t="shared" si="6"/>
        <v>0</v>
      </c>
      <c r="H200" s="17">
        <f t="shared" si="7"/>
        <v>0</v>
      </c>
      <c r="I200" s="17">
        <f t="shared" si="8"/>
        <v>0</v>
      </c>
    </row>
    <row r="201" spans="2:9" ht="15.75" thickBot="1" x14ac:dyDescent="0.3">
      <c r="B201" s="14">
        <v>189</v>
      </c>
      <c r="C201" s="15" t="s">
        <v>242</v>
      </c>
      <c r="D201" s="14" t="s">
        <v>13</v>
      </c>
      <c r="E201" s="17">
        <v>5</v>
      </c>
      <c r="F201" s="23"/>
      <c r="G201" s="17">
        <f t="shared" si="6"/>
        <v>0</v>
      </c>
      <c r="H201" s="17">
        <f t="shared" si="7"/>
        <v>0</v>
      </c>
      <c r="I201" s="17">
        <f t="shared" si="8"/>
        <v>0</v>
      </c>
    </row>
    <row r="202" spans="2:9" ht="33" customHeight="1" thickBot="1" x14ac:dyDescent="0.3">
      <c r="B202" s="14">
        <v>190</v>
      </c>
      <c r="C202" s="16" t="s">
        <v>243</v>
      </c>
      <c r="D202" s="14" t="s">
        <v>13</v>
      </c>
      <c r="E202" s="17">
        <v>10</v>
      </c>
      <c r="F202" s="23"/>
      <c r="G202" s="17">
        <f t="shared" si="6"/>
        <v>0</v>
      </c>
      <c r="H202" s="17">
        <f t="shared" si="7"/>
        <v>0</v>
      </c>
      <c r="I202" s="17">
        <f t="shared" si="8"/>
        <v>0</v>
      </c>
    </row>
    <row r="203" spans="2:9" ht="54" customHeight="1" thickBot="1" x14ac:dyDescent="0.3">
      <c r="B203" s="14">
        <v>191</v>
      </c>
      <c r="C203" s="16" t="s">
        <v>244</v>
      </c>
      <c r="D203" s="14" t="s">
        <v>13</v>
      </c>
      <c r="E203" s="17">
        <v>5</v>
      </c>
      <c r="F203" s="23"/>
      <c r="G203" s="17">
        <f t="shared" si="6"/>
        <v>0</v>
      </c>
      <c r="H203" s="17">
        <f t="shared" si="7"/>
        <v>0</v>
      </c>
      <c r="I203" s="17">
        <f t="shared" si="8"/>
        <v>0</v>
      </c>
    </row>
    <row r="204" spans="2:9" ht="42.75" customHeight="1" thickBot="1" x14ac:dyDescent="0.3">
      <c r="B204" s="14">
        <v>192</v>
      </c>
      <c r="C204" s="16" t="s">
        <v>245</v>
      </c>
      <c r="D204" s="14" t="s">
        <v>23</v>
      </c>
      <c r="E204" s="17">
        <v>5</v>
      </c>
      <c r="F204" s="23"/>
      <c r="G204" s="17">
        <f t="shared" si="6"/>
        <v>0</v>
      </c>
      <c r="H204" s="17">
        <f t="shared" si="7"/>
        <v>0</v>
      </c>
      <c r="I204" s="17">
        <f t="shared" si="8"/>
        <v>0</v>
      </c>
    </row>
    <row r="205" spans="2:9" ht="22.5" customHeight="1" thickBot="1" x14ac:dyDescent="0.3">
      <c r="B205" s="14">
        <v>193</v>
      </c>
      <c r="C205" s="15" t="s">
        <v>246</v>
      </c>
      <c r="D205" s="14" t="s">
        <v>13</v>
      </c>
      <c r="E205" s="17">
        <v>5</v>
      </c>
      <c r="F205" s="23"/>
      <c r="G205" s="17">
        <f t="shared" si="6"/>
        <v>0</v>
      </c>
      <c r="H205" s="17">
        <f t="shared" si="7"/>
        <v>0</v>
      </c>
      <c r="I205" s="17">
        <f t="shared" si="8"/>
        <v>0</v>
      </c>
    </row>
    <row r="206" spans="2:9" ht="22.5" customHeight="1" thickBot="1" x14ac:dyDescent="0.3">
      <c r="B206" s="14">
        <v>194</v>
      </c>
      <c r="C206" s="15" t="s">
        <v>247</v>
      </c>
      <c r="D206" s="14" t="s">
        <v>13</v>
      </c>
      <c r="E206" s="17">
        <v>5</v>
      </c>
      <c r="F206" s="23"/>
      <c r="G206" s="17">
        <f t="shared" ref="G206:G269" si="9">E206*F206</f>
        <v>0</v>
      </c>
      <c r="H206" s="17">
        <f t="shared" ref="H206:H269" si="10">0.08*G206</f>
        <v>0</v>
      </c>
      <c r="I206" s="17">
        <f t="shared" ref="I206:I269" si="11">G206+H206</f>
        <v>0</v>
      </c>
    </row>
    <row r="207" spans="2:9" ht="34.5" customHeight="1" thickBot="1" x14ac:dyDescent="0.3">
      <c r="B207" s="14">
        <v>195</v>
      </c>
      <c r="C207" s="16" t="s">
        <v>248</v>
      </c>
      <c r="D207" s="14" t="s">
        <v>13</v>
      </c>
      <c r="E207" s="17">
        <v>5</v>
      </c>
      <c r="F207" s="23"/>
      <c r="G207" s="17">
        <f t="shared" si="9"/>
        <v>0</v>
      </c>
      <c r="H207" s="17">
        <f t="shared" si="10"/>
        <v>0</v>
      </c>
      <c r="I207" s="17">
        <f t="shared" si="11"/>
        <v>0</v>
      </c>
    </row>
    <row r="208" spans="2:9" ht="31.5" customHeight="1" thickBot="1" x14ac:dyDescent="0.3">
      <c r="B208" s="14">
        <v>196</v>
      </c>
      <c r="C208" s="16" t="s">
        <v>249</v>
      </c>
      <c r="D208" s="14" t="s">
        <v>23</v>
      </c>
      <c r="E208" s="17">
        <v>5</v>
      </c>
      <c r="F208" s="23"/>
      <c r="G208" s="17">
        <f t="shared" si="9"/>
        <v>0</v>
      </c>
      <c r="H208" s="17">
        <f t="shared" si="10"/>
        <v>0</v>
      </c>
      <c r="I208" s="17">
        <f t="shared" si="11"/>
        <v>0</v>
      </c>
    </row>
    <row r="209" spans="2:9" ht="15.75" thickBot="1" x14ac:dyDescent="0.3">
      <c r="B209" s="14">
        <v>197</v>
      </c>
      <c r="C209" s="15" t="s">
        <v>250</v>
      </c>
      <c r="D209" s="14" t="s">
        <v>13</v>
      </c>
      <c r="E209" s="17">
        <v>5</v>
      </c>
      <c r="F209" s="23"/>
      <c r="G209" s="17">
        <f t="shared" si="9"/>
        <v>0</v>
      </c>
      <c r="H209" s="17">
        <f t="shared" si="10"/>
        <v>0</v>
      </c>
      <c r="I209" s="17">
        <f t="shared" si="11"/>
        <v>0</v>
      </c>
    </row>
    <row r="210" spans="2:9" ht="25.5" customHeight="1" thickBot="1" x14ac:dyDescent="0.3">
      <c r="B210" s="14">
        <v>198</v>
      </c>
      <c r="C210" s="15" t="s">
        <v>251</v>
      </c>
      <c r="D210" s="14" t="s">
        <v>13</v>
      </c>
      <c r="E210" s="17">
        <v>5</v>
      </c>
      <c r="F210" s="23"/>
      <c r="G210" s="17">
        <f t="shared" si="9"/>
        <v>0</v>
      </c>
      <c r="H210" s="17">
        <f t="shared" si="10"/>
        <v>0</v>
      </c>
      <c r="I210" s="17">
        <f t="shared" si="11"/>
        <v>0</v>
      </c>
    </row>
    <row r="211" spans="2:9" ht="34.5" customHeight="1" thickBot="1" x14ac:dyDescent="0.3">
      <c r="B211" s="14">
        <v>199</v>
      </c>
      <c r="C211" s="15" t="s">
        <v>18</v>
      </c>
      <c r="D211" s="14" t="s">
        <v>13</v>
      </c>
      <c r="E211" s="17">
        <v>10</v>
      </c>
      <c r="F211" s="23"/>
      <c r="G211" s="17">
        <f t="shared" si="9"/>
        <v>0</v>
      </c>
      <c r="H211" s="17">
        <f t="shared" si="10"/>
        <v>0</v>
      </c>
      <c r="I211" s="17">
        <f t="shared" si="11"/>
        <v>0</v>
      </c>
    </row>
    <row r="212" spans="2:9" ht="26.25" customHeight="1" thickBot="1" x14ac:dyDescent="0.3">
      <c r="B212" s="14">
        <v>200</v>
      </c>
      <c r="C212" s="15" t="s">
        <v>252</v>
      </c>
      <c r="D212" s="14" t="s">
        <v>13</v>
      </c>
      <c r="E212" s="17">
        <v>5</v>
      </c>
      <c r="F212" s="23"/>
      <c r="G212" s="17">
        <f t="shared" si="9"/>
        <v>0</v>
      </c>
      <c r="H212" s="17">
        <f t="shared" si="10"/>
        <v>0</v>
      </c>
      <c r="I212" s="17">
        <f t="shared" si="11"/>
        <v>0</v>
      </c>
    </row>
    <row r="213" spans="2:9" ht="24.75" customHeight="1" thickBot="1" x14ac:dyDescent="0.3">
      <c r="B213" s="14">
        <v>201</v>
      </c>
      <c r="C213" s="15" t="s">
        <v>253</v>
      </c>
      <c r="D213" s="14" t="s">
        <v>34</v>
      </c>
      <c r="E213" s="17">
        <v>5</v>
      </c>
      <c r="F213" s="23"/>
      <c r="G213" s="17">
        <f t="shared" si="9"/>
        <v>0</v>
      </c>
      <c r="H213" s="17">
        <f t="shared" si="10"/>
        <v>0</v>
      </c>
      <c r="I213" s="17">
        <f t="shared" si="11"/>
        <v>0</v>
      </c>
    </row>
    <row r="214" spans="2:9" ht="34.5" customHeight="1" thickBot="1" x14ac:dyDescent="0.3">
      <c r="B214" s="14">
        <v>202</v>
      </c>
      <c r="C214" s="15" t="s">
        <v>58</v>
      </c>
      <c r="D214" s="14" t="s">
        <v>34</v>
      </c>
      <c r="E214" s="17">
        <v>5</v>
      </c>
      <c r="F214" s="23"/>
      <c r="G214" s="17">
        <f t="shared" si="9"/>
        <v>0</v>
      </c>
      <c r="H214" s="17">
        <f t="shared" si="10"/>
        <v>0</v>
      </c>
      <c r="I214" s="17">
        <f t="shared" si="11"/>
        <v>0</v>
      </c>
    </row>
    <row r="215" spans="2:9" ht="21" customHeight="1" thickBot="1" x14ac:dyDescent="0.3">
      <c r="B215" s="14">
        <v>203</v>
      </c>
      <c r="C215" s="15" t="s">
        <v>254</v>
      </c>
      <c r="D215" s="14" t="s">
        <v>34</v>
      </c>
      <c r="E215" s="17">
        <v>10</v>
      </c>
      <c r="F215" s="23"/>
      <c r="G215" s="17">
        <f t="shared" si="9"/>
        <v>0</v>
      </c>
      <c r="H215" s="17">
        <f t="shared" si="10"/>
        <v>0</v>
      </c>
      <c r="I215" s="17">
        <f t="shared" si="11"/>
        <v>0</v>
      </c>
    </row>
    <row r="216" spans="2:9" ht="26.25" customHeight="1" thickBot="1" x14ac:dyDescent="0.3">
      <c r="B216" s="14">
        <v>204</v>
      </c>
      <c r="C216" s="15" t="s">
        <v>255</v>
      </c>
      <c r="D216" s="14" t="s">
        <v>256</v>
      </c>
      <c r="E216" s="17">
        <v>5</v>
      </c>
      <c r="F216" s="23"/>
      <c r="G216" s="17">
        <f t="shared" si="9"/>
        <v>0</v>
      </c>
      <c r="H216" s="17">
        <f t="shared" si="10"/>
        <v>0</v>
      </c>
      <c r="I216" s="17">
        <f t="shared" si="11"/>
        <v>0</v>
      </c>
    </row>
    <row r="217" spans="2:9" ht="27.75" customHeight="1" thickBot="1" x14ac:dyDescent="0.3">
      <c r="B217" s="14">
        <v>205</v>
      </c>
      <c r="C217" s="15" t="s">
        <v>257</v>
      </c>
      <c r="D217" s="14" t="s">
        <v>256</v>
      </c>
      <c r="E217" s="17">
        <v>10</v>
      </c>
      <c r="F217" s="23"/>
      <c r="G217" s="17">
        <f t="shared" si="9"/>
        <v>0</v>
      </c>
      <c r="H217" s="17">
        <f t="shared" si="10"/>
        <v>0</v>
      </c>
      <c r="I217" s="17">
        <f t="shared" si="11"/>
        <v>0</v>
      </c>
    </row>
    <row r="218" spans="2:9" ht="33" customHeight="1" thickBot="1" x14ac:dyDescent="0.3">
      <c r="B218" s="14">
        <v>206</v>
      </c>
      <c r="C218" s="16" t="s">
        <v>258</v>
      </c>
      <c r="D218" s="14" t="s">
        <v>256</v>
      </c>
      <c r="E218" s="17">
        <v>10</v>
      </c>
      <c r="F218" s="23"/>
      <c r="G218" s="17">
        <f t="shared" si="9"/>
        <v>0</v>
      </c>
      <c r="H218" s="17">
        <f t="shared" si="10"/>
        <v>0</v>
      </c>
      <c r="I218" s="17">
        <f t="shared" si="11"/>
        <v>0</v>
      </c>
    </row>
    <row r="219" spans="2:9" ht="24" customHeight="1" thickBot="1" x14ac:dyDescent="0.3">
      <c r="B219" s="14">
        <v>207</v>
      </c>
      <c r="C219" s="15" t="s">
        <v>259</v>
      </c>
      <c r="D219" s="14" t="s">
        <v>256</v>
      </c>
      <c r="E219" s="17">
        <v>15</v>
      </c>
      <c r="F219" s="23"/>
      <c r="G219" s="17">
        <f t="shared" si="9"/>
        <v>0</v>
      </c>
      <c r="H219" s="17">
        <f t="shared" si="10"/>
        <v>0</v>
      </c>
      <c r="I219" s="17">
        <f t="shared" si="11"/>
        <v>0</v>
      </c>
    </row>
    <row r="220" spans="2:9" ht="23.25" customHeight="1" thickBot="1" x14ac:dyDescent="0.3">
      <c r="B220" s="14">
        <v>208</v>
      </c>
      <c r="C220" s="15" t="s">
        <v>260</v>
      </c>
      <c r="D220" s="14" t="s">
        <v>256</v>
      </c>
      <c r="E220" s="17">
        <v>50</v>
      </c>
      <c r="F220" s="23"/>
      <c r="G220" s="17">
        <f t="shared" si="9"/>
        <v>0</v>
      </c>
      <c r="H220" s="17">
        <f t="shared" si="10"/>
        <v>0</v>
      </c>
      <c r="I220" s="17">
        <f t="shared" si="11"/>
        <v>0</v>
      </c>
    </row>
    <row r="221" spans="2:9" ht="25.5" customHeight="1" thickBot="1" x14ac:dyDescent="0.3">
      <c r="B221" s="14">
        <v>209</v>
      </c>
      <c r="C221" s="15" t="s">
        <v>261</v>
      </c>
      <c r="D221" s="14" t="s">
        <v>256</v>
      </c>
      <c r="E221" s="17">
        <v>5</v>
      </c>
      <c r="F221" s="23"/>
      <c r="G221" s="17">
        <f t="shared" si="9"/>
        <v>0</v>
      </c>
      <c r="H221" s="17">
        <f t="shared" si="10"/>
        <v>0</v>
      </c>
      <c r="I221" s="17">
        <f t="shared" si="11"/>
        <v>0</v>
      </c>
    </row>
    <row r="222" spans="2:9" ht="21.75" customHeight="1" thickBot="1" x14ac:dyDescent="0.3">
      <c r="B222" s="14">
        <v>210</v>
      </c>
      <c r="C222" s="15" t="s">
        <v>255</v>
      </c>
      <c r="D222" s="14" t="s">
        <v>256</v>
      </c>
      <c r="E222" s="17">
        <v>5</v>
      </c>
      <c r="F222" s="23"/>
      <c r="G222" s="17">
        <f t="shared" si="9"/>
        <v>0</v>
      </c>
      <c r="H222" s="17">
        <f t="shared" si="10"/>
        <v>0</v>
      </c>
      <c r="I222" s="17">
        <f t="shared" si="11"/>
        <v>0</v>
      </c>
    </row>
    <row r="223" spans="2:9" ht="25.5" customHeight="1" thickBot="1" x14ac:dyDescent="0.3">
      <c r="B223" s="14">
        <v>211</v>
      </c>
      <c r="C223" s="15" t="s">
        <v>257</v>
      </c>
      <c r="D223" s="14" t="s">
        <v>256</v>
      </c>
      <c r="E223" s="17">
        <v>5</v>
      </c>
      <c r="F223" s="23"/>
      <c r="G223" s="17">
        <f t="shared" si="9"/>
        <v>0</v>
      </c>
      <c r="H223" s="17">
        <f t="shared" si="10"/>
        <v>0</v>
      </c>
      <c r="I223" s="17">
        <f t="shared" si="11"/>
        <v>0</v>
      </c>
    </row>
    <row r="224" spans="2:9" ht="37.5" customHeight="1" thickBot="1" x14ac:dyDescent="0.3">
      <c r="B224" s="14">
        <v>212</v>
      </c>
      <c r="C224" s="16" t="s">
        <v>258</v>
      </c>
      <c r="D224" s="14" t="s">
        <v>256</v>
      </c>
      <c r="E224" s="17">
        <v>5</v>
      </c>
      <c r="F224" s="23"/>
      <c r="G224" s="17">
        <f t="shared" si="9"/>
        <v>0</v>
      </c>
      <c r="H224" s="17">
        <f t="shared" si="10"/>
        <v>0</v>
      </c>
      <c r="I224" s="17">
        <f t="shared" si="11"/>
        <v>0</v>
      </c>
    </row>
    <row r="225" spans="2:9" ht="30" customHeight="1" thickBot="1" x14ac:dyDescent="0.3">
      <c r="B225" s="14">
        <v>213</v>
      </c>
      <c r="C225" s="15" t="s">
        <v>259</v>
      </c>
      <c r="D225" s="14" t="s">
        <v>256</v>
      </c>
      <c r="E225" s="17">
        <v>5</v>
      </c>
      <c r="F225" s="23"/>
      <c r="G225" s="17">
        <f t="shared" si="9"/>
        <v>0</v>
      </c>
      <c r="H225" s="17">
        <f t="shared" si="10"/>
        <v>0</v>
      </c>
      <c r="I225" s="17">
        <f t="shared" si="11"/>
        <v>0</v>
      </c>
    </row>
    <row r="226" spans="2:9" ht="31.5" customHeight="1" thickBot="1" x14ac:dyDescent="0.3">
      <c r="B226" s="14">
        <v>214</v>
      </c>
      <c r="C226" s="15" t="s">
        <v>260</v>
      </c>
      <c r="D226" s="14" t="s">
        <v>256</v>
      </c>
      <c r="E226" s="17">
        <v>5</v>
      </c>
      <c r="F226" s="23"/>
      <c r="G226" s="17">
        <f t="shared" si="9"/>
        <v>0</v>
      </c>
      <c r="H226" s="17">
        <f t="shared" si="10"/>
        <v>0</v>
      </c>
      <c r="I226" s="17">
        <f t="shared" si="11"/>
        <v>0</v>
      </c>
    </row>
    <row r="227" spans="2:9" ht="27" customHeight="1" thickBot="1" x14ac:dyDescent="0.3">
      <c r="B227" s="14">
        <v>215</v>
      </c>
      <c r="C227" s="15" t="s">
        <v>261</v>
      </c>
      <c r="D227" s="14" t="s">
        <v>256</v>
      </c>
      <c r="E227" s="17">
        <v>5</v>
      </c>
      <c r="F227" s="23"/>
      <c r="G227" s="17">
        <f t="shared" si="9"/>
        <v>0</v>
      </c>
      <c r="H227" s="17">
        <f t="shared" si="10"/>
        <v>0</v>
      </c>
      <c r="I227" s="17">
        <f t="shared" si="11"/>
        <v>0</v>
      </c>
    </row>
    <row r="228" spans="2:9" ht="27.75" customHeight="1" thickBot="1" x14ac:dyDescent="0.3">
      <c r="B228" s="14">
        <v>216</v>
      </c>
      <c r="C228" s="15" t="s">
        <v>262</v>
      </c>
      <c r="D228" s="14" t="s">
        <v>34</v>
      </c>
      <c r="E228" s="17">
        <v>5</v>
      </c>
      <c r="F228" s="23"/>
      <c r="G228" s="17">
        <f t="shared" si="9"/>
        <v>0</v>
      </c>
      <c r="H228" s="17">
        <f t="shared" si="10"/>
        <v>0</v>
      </c>
      <c r="I228" s="17">
        <f t="shared" si="11"/>
        <v>0</v>
      </c>
    </row>
    <row r="229" spans="2:9" ht="34.5" customHeight="1" thickBot="1" x14ac:dyDescent="0.3">
      <c r="B229" s="14">
        <v>217</v>
      </c>
      <c r="C229" s="16" t="s">
        <v>263</v>
      </c>
      <c r="D229" s="14" t="s">
        <v>34</v>
      </c>
      <c r="E229" s="17">
        <v>5</v>
      </c>
      <c r="F229" s="23"/>
      <c r="G229" s="17">
        <f t="shared" si="9"/>
        <v>0</v>
      </c>
      <c r="H229" s="17">
        <f t="shared" si="10"/>
        <v>0</v>
      </c>
      <c r="I229" s="17">
        <f t="shared" si="11"/>
        <v>0</v>
      </c>
    </row>
    <row r="230" spans="2:9" ht="15.75" thickBot="1" x14ac:dyDescent="0.3">
      <c r="B230" s="14">
        <v>218</v>
      </c>
      <c r="C230" s="15" t="s">
        <v>264</v>
      </c>
      <c r="D230" s="14" t="s">
        <v>34</v>
      </c>
      <c r="E230" s="17">
        <v>5</v>
      </c>
      <c r="F230" s="23"/>
      <c r="G230" s="17">
        <f t="shared" si="9"/>
        <v>0</v>
      </c>
      <c r="H230" s="17">
        <f t="shared" si="10"/>
        <v>0</v>
      </c>
      <c r="I230" s="17">
        <f t="shared" si="11"/>
        <v>0</v>
      </c>
    </row>
    <row r="231" spans="2:9" ht="15.75" thickBot="1" x14ac:dyDescent="0.3">
      <c r="B231" s="14">
        <v>219</v>
      </c>
      <c r="C231" s="15" t="s">
        <v>265</v>
      </c>
      <c r="D231" s="14" t="s">
        <v>34</v>
      </c>
      <c r="E231" s="17">
        <v>5</v>
      </c>
      <c r="F231" s="23"/>
      <c r="G231" s="17">
        <f t="shared" si="9"/>
        <v>0</v>
      </c>
      <c r="H231" s="17">
        <f t="shared" si="10"/>
        <v>0</v>
      </c>
      <c r="I231" s="17">
        <f t="shared" si="11"/>
        <v>0</v>
      </c>
    </row>
    <row r="232" spans="2:9" ht="23.25" customHeight="1" thickBot="1" x14ac:dyDescent="0.3">
      <c r="B232" s="14">
        <v>220</v>
      </c>
      <c r="C232" s="15" t="s">
        <v>266</v>
      </c>
      <c r="D232" s="14" t="s">
        <v>34</v>
      </c>
      <c r="E232" s="17">
        <v>5</v>
      </c>
      <c r="F232" s="23"/>
      <c r="G232" s="17">
        <f t="shared" si="9"/>
        <v>0</v>
      </c>
      <c r="H232" s="17">
        <f t="shared" si="10"/>
        <v>0</v>
      </c>
      <c r="I232" s="17">
        <f t="shared" si="11"/>
        <v>0</v>
      </c>
    </row>
    <row r="233" spans="2:9" ht="31.5" customHeight="1" thickBot="1" x14ac:dyDescent="0.3">
      <c r="B233" s="14">
        <v>221</v>
      </c>
      <c r="C233" s="15" t="s">
        <v>267</v>
      </c>
      <c r="D233" s="14" t="s">
        <v>34</v>
      </c>
      <c r="E233" s="17">
        <v>10</v>
      </c>
      <c r="F233" s="23"/>
      <c r="G233" s="17">
        <f t="shared" si="9"/>
        <v>0</v>
      </c>
      <c r="H233" s="17">
        <f t="shared" si="10"/>
        <v>0</v>
      </c>
      <c r="I233" s="17">
        <f t="shared" si="11"/>
        <v>0</v>
      </c>
    </row>
    <row r="234" spans="2:9" ht="15.75" thickBot="1" x14ac:dyDescent="0.3">
      <c r="B234" s="14">
        <v>222</v>
      </c>
      <c r="C234" s="15" t="s">
        <v>268</v>
      </c>
      <c r="D234" s="14" t="s">
        <v>34</v>
      </c>
      <c r="E234" s="17">
        <v>5</v>
      </c>
      <c r="F234" s="23"/>
      <c r="G234" s="17">
        <f t="shared" si="9"/>
        <v>0</v>
      </c>
      <c r="H234" s="17">
        <f t="shared" si="10"/>
        <v>0</v>
      </c>
      <c r="I234" s="17">
        <f t="shared" si="11"/>
        <v>0</v>
      </c>
    </row>
    <row r="235" spans="2:9" ht="15.75" thickBot="1" x14ac:dyDescent="0.3">
      <c r="B235" s="14">
        <v>223</v>
      </c>
      <c r="C235" s="15" t="s">
        <v>269</v>
      </c>
      <c r="D235" s="14" t="s">
        <v>34</v>
      </c>
      <c r="E235" s="17">
        <v>5</v>
      </c>
      <c r="F235" s="23"/>
      <c r="G235" s="17">
        <f t="shared" si="9"/>
        <v>0</v>
      </c>
      <c r="H235" s="17">
        <f t="shared" si="10"/>
        <v>0</v>
      </c>
      <c r="I235" s="17">
        <f t="shared" si="11"/>
        <v>0</v>
      </c>
    </row>
    <row r="236" spans="2:9" ht="15.75" thickBot="1" x14ac:dyDescent="0.3">
      <c r="B236" s="14">
        <v>224</v>
      </c>
      <c r="C236" s="15" t="s">
        <v>270</v>
      </c>
      <c r="D236" s="14" t="s">
        <v>34</v>
      </c>
      <c r="E236" s="17">
        <v>5</v>
      </c>
      <c r="F236" s="23"/>
      <c r="G236" s="17">
        <f t="shared" si="9"/>
        <v>0</v>
      </c>
      <c r="H236" s="17">
        <f t="shared" si="10"/>
        <v>0</v>
      </c>
      <c r="I236" s="17">
        <f t="shared" si="11"/>
        <v>0</v>
      </c>
    </row>
    <row r="237" spans="2:9" ht="23.25" customHeight="1" thickBot="1" x14ac:dyDescent="0.3">
      <c r="B237" s="14">
        <v>225</v>
      </c>
      <c r="C237" s="15" t="s">
        <v>271</v>
      </c>
      <c r="D237" s="14" t="s">
        <v>15</v>
      </c>
      <c r="E237" s="17">
        <v>10</v>
      </c>
      <c r="F237" s="23"/>
      <c r="G237" s="17">
        <f t="shared" si="9"/>
        <v>0</v>
      </c>
      <c r="H237" s="17">
        <f t="shared" si="10"/>
        <v>0</v>
      </c>
      <c r="I237" s="17">
        <f t="shared" si="11"/>
        <v>0</v>
      </c>
    </row>
    <row r="238" spans="2:9" ht="33" customHeight="1" thickBot="1" x14ac:dyDescent="0.3">
      <c r="B238" s="14">
        <v>226</v>
      </c>
      <c r="C238" s="16" t="s">
        <v>272</v>
      </c>
      <c r="D238" s="14" t="s">
        <v>83</v>
      </c>
      <c r="E238" s="17">
        <v>5</v>
      </c>
      <c r="F238" s="23"/>
      <c r="G238" s="17">
        <f t="shared" si="9"/>
        <v>0</v>
      </c>
      <c r="H238" s="17">
        <f t="shared" si="10"/>
        <v>0</v>
      </c>
      <c r="I238" s="17">
        <f t="shared" si="11"/>
        <v>0</v>
      </c>
    </row>
    <row r="239" spans="2:9" ht="30" customHeight="1" thickBot="1" x14ac:dyDescent="0.3">
      <c r="B239" s="14">
        <v>227</v>
      </c>
      <c r="C239" s="16" t="s">
        <v>273</v>
      </c>
      <c r="D239" s="26" t="s">
        <v>83</v>
      </c>
      <c r="E239" s="19">
        <v>5</v>
      </c>
      <c r="F239" s="25"/>
      <c r="G239" s="19">
        <f t="shared" si="9"/>
        <v>0</v>
      </c>
      <c r="H239" s="19">
        <f t="shared" si="10"/>
        <v>0</v>
      </c>
      <c r="I239" s="17">
        <f t="shared" si="11"/>
        <v>0</v>
      </c>
    </row>
    <row r="240" spans="2:9" ht="30" customHeight="1" thickBot="1" x14ac:dyDescent="0.3">
      <c r="B240" s="14">
        <v>228</v>
      </c>
      <c r="C240" s="41" t="s">
        <v>274</v>
      </c>
      <c r="D240" s="50" t="s">
        <v>15</v>
      </c>
      <c r="E240" s="36">
        <v>5</v>
      </c>
      <c r="F240" s="35"/>
      <c r="G240" s="36">
        <f t="shared" si="9"/>
        <v>0</v>
      </c>
      <c r="H240" s="37">
        <f t="shared" si="10"/>
        <v>0</v>
      </c>
      <c r="I240" s="46">
        <f t="shared" si="11"/>
        <v>0</v>
      </c>
    </row>
    <row r="241" spans="2:9" ht="26.25" customHeight="1" thickBot="1" x14ac:dyDescent="0.3">
      <c r="B241" s="14">
        <v>229</v>
      </c>
      <c r="C241" s="42" t="s">
        <v>275</v>
      </c>
      <c r="D241" s="51" t="s">
        <v>79</v>
      </c>
      <c r="E241" s="17">
        <v>5</v>
      </c>
      <c r="F241" s="23"/>
      <c r="G241" s="17">
        <f t="shared" si="9"/>
        <v>0</v>
      </c>
      <c r="H241" s="39">
        <f t="shared" si="10"/>
        <v>0</v>
      </c>
      <c r="I241" s="46">
        <f t="shared" si="11"/>
        <v>0</v>
      </c>
    </row>
    <row r="242" spans="2:9" ht="27.75" customHeight="1" thickBot="1" x14ac:dyDescent="0.3">
      <c r="B242" s="14">
        <v>230</v>
      </c>
      <c r="C242" s="42" t="s">
        <v>276</v>
      </c>
      <c r="D242" s="51" t="s">
        <v>83</v>
      </c>
      <c r="E242" s="17">
        <v>5</v>
      </c>
      <c r="F242" s="23"/>
      <c r="G242" s="17">
        <f t="shared" si="9"/>
        <v>0</v>
      </c>
      <c r="H242" s="39">
        <f t="shared" si="10"/>
        <v>0</v>
      </c>
      <c r="I242" s="46">
        <f t="shared" si="11"/>
        <v>0</v>
      </c>
    </row>
    <row r="243" spans="2:9" ht="24.75" customHeight="1" thickBot="1" x14ac:dyDescent="0.3">
      <c r="B243" s="14">
        <v>231</v>
      </c>
      <c r="C243" s="42" t="s">
        <v>40</v>
      </c>
      <c r="D243" s="51" t="s">
        <v>83</v>
      </c>
      <c r="E243" s="17">
        <v>5</v>
      </c>
      <c r="F243" s="23"/>
      <c r="G243" s="17">
        <f t="shared" si="9"/>
        <v>0</v>
      </c>
      <c r="H243" s="39">
        <f t="shared" si="10"/>
        <v>0</v>
      </c>
      <c r="I243" s="46">
        <f t="shared" si="11"/>
        <v>0</v>
      </c>
    </row>
    <row r="244" spans="2:9" ht="15.75" thickBot="1" x14ac:dyDescent="0.3">
      <c r="B244" s="14">
        <v>232</v>
      </c>
      <c r="C244" s="42" t="s">
        <v>277</v>
      </c>
      <c r="D244" s="51" t="s">
        <v>83</v>
      </c>
      <c r="E244" s="17">
        <v>5</v>
      </c>
      <c r="F244" s="23"/>
      <c r="G244" s="17">
        <f t="shared" si="9"/>
        <v>0</v>
      </c>
      <c r="H244" s="39">
        <f t="shared" si="10"/>
        <v>0</v>
      </c>
      <c r="I244" s="46">
        <f t="shared" si="11"/>
        <v>0</v>
      </c>
    </row>
    <row r="245" spans="2:9" ht="30" customHeight="1" thickBot="1" x14ac:dyDescent="0.3">
      <c r="B245" s="14">
        <v>233</v>
      </c>
      <c r="C245" s="42" t="s">
        <v>278</v>
      </c>
      <c r="D245" s="51" t="s">
        <v>83</v>
      </c>
      <c r="E245" s="17">
        <v>5</v>
      </c>
      <c r="F245" s="23"/>
      <c r="G245" s="17">
        <f t="shared" si="9"/>
        <v>0</v>
      </c>
      <c r="H245" s="39">
        <f t="shared" si="10"/>
        <v>0</v>
      </c>
      <c r="I245" s="46">
        <f t="shared" si="11"/>
        <v>0</v>
      </c>
    </row>
    <row r="246" spans="2:9" ht="26.25" customHeight="1" thickBot="1" x14ac:dyDescent="0.3">
      <c r="B246" s="14">
        <v>234</v>
      </c>
      <c r="C246" s="42" t="s">
        <v>279</v>
      </c>
      <c r="D246" s="51" t="s">
        <v>83</v>
      </c>
      <c r="E246" s="17">
        <v>10</v>
      </c>
      <c r="F246" s="23"/>
      <c r="G246" s="17">
        <f t="shared" si="9"/>
        <v>0</v>
      </c>
      <c r="H246" s="39">
        <f t="shared" si="10"/>
        <v>0</v>
      </c>
      <c r="I246" s="46">
        <f t="shared" si="11"/>
        <v>0</v>
      </c>
    </row>
    <row r="247" spans="2:9" ht="28.5" customHeight="1" thickBot="1" x14ac:dyDescent="0.3">
      <c r="B247" s="14">
        <v>235</v>
      </c>
      <c r="C247" s="42" t="s">
        <v>280</v>
      </c>
      <c r="D247" s="51" t="s">
        <v>79</v>
      </c>
      <c r="E247" s="17">
        <v>5</v>
      </c>
      <c r="F247" s="23"/>
      <c r="G247" s="17">
        <f t="shared" si="9"/>
        <v>0</v>
      </c>
      <c r="H247" s="39">
        <f t="shared" si="10"/>
        <v>0</v>
      </c>
      <c r="I247" s="46">
        <f t="shared" si="11"/>
        <v>0</v>
      </c>
    </row>
    <row r="248" spans="2:9" ht="26.25" customHeight="1" thickBot="1" x14ac:dyDescent="0.3">
      <c r="B248" s="14">
        <v>236</v>
      </c>
      <c r="C248" s="42" t="s">
        <v>281</v>
      </c>
      <c r="D248" s="51" t="s">
        <v>83</v>
      </c>
      <c r="E248" s="17">
        <v>5</v>
      </c>
      <c r="F248" s="23"/>
      <c r="G248" s="17">
        <f t="shared" si="9"/>
        <v>0</v>
      </c>
      <c r="H248" s="39">
        <f t="shared" si="10"/>
        <v>0</v>
      </c>
      <c r="I248" s="46">
        <f t="shared" si="11"/>
        <v>0</v>
      </c>
    </row>
    <row r="249" spans="2:9" ht="33.75" customHeight="1" thickBot="1" x14ac:dyDescent="0.3">
      <c r="B249" s="14">
        <v>237</v>
      </c>
      <c r="C249" s="41" t="s">
        <v>282</v>
      </c>
      <c r="D249" s="51" t="s">
        <v>52</v>
      </c>
      <c r="E249" s="17">
        <v>5</v>
      </c>
      <c r="F249" s="23"/>
      <c r="G249" s="17">
        <f t="shared" si="9"/>
        <v>0</v>
      </c>
      <c r="H249" s="39">
        <f t="shared" si="10"/>
        <v>0</v>
      </c>
      <c r="I249" s="46">
        <f t="shared" si="11"/>
        <v>0</v>
      </c>
    </row>
    <row r="250" spans="2:9" ht="22.5" customHeight="1" thickBot="1" x14ac:dyDescent="0.3">
      <c r="B250" s="14">
        <v>238</v>
      </c>
      <c r="C250" s="41" t="s">
        <v>283</v>
      </c>
      <c r="D250" s="51" t="s">
        <v>77</v>
      </c>
      <c r="E250" s="17">
        <v>10</v>
      </c>
      <c r="F250" s="23"/>
      <c r="G250" s="17">
        <f t="shared" si="9"/>
        <v>0</v>
      </c>
      <c r="H250" s="39">
        <f t="shared" si="10"/>
        <v>0</v>
      </c>
      <c r="I250" s="46">
        <f t="shared" si="11"/>
        <v>0</v>
      </c>
    </row>
    <row r="251" spans="2:9" ht="24" customHeight="1" thickBot="1" x14ac:dyDescent="0.3">
      <c r="B251" s="14">
        <v>239</v>
      </c>
      <c r="C251" s="42" t="s">
        <v>284</v>
      </c>
      <c r="D251" s="51" t="s">
        <v>83</v>
      </c>
      <c r="E251" s="17">
        <v>15</v>
      </c>
      <c r="F251" s="23"/>
      <c r="G251" s="17">
        <f t="shared" si="9"/>
        <v>0</v>
      </c>
      <c r="H251" s="39">
        <f t="shared" si="10"/>
        <v>0</v>
      </c>
      <c r="I251" s="46">
        <f t="shared" si="11"/>
        <v>0</v>
      </c>
    </row>
    <row r="252" spans="2:9" ht="15.75" thickBot="1" x14ac:dyDescent="0.3">
      <c r="B252" s="14">
        <v>240</v>
      </c>
      <c r="C252" s="42" t="s">
        <v>285</v>
      </c>
      <c r="D252" s="51" t="s">
        <v>23</v>
      </c>
      <c r="E252" s="17">
        <v>10</v>
      </c>
      <c r="F252" s="23"/>
      <c r="G252" s="17">
        <f t="shared" si="9"/>
        <v>0</v>
      </c>
      <c r="H252" s="39">
        <f t="shared" si="10"/>
        <v>0</v>
      </c>
      <c r="I252" s="46">
        <f t="shared" si="11"/>
        <v>0</v>
      </c>
    </row>
    <row r="253" spans="2:9" ht="15" customHeight="1" thickBot="1" x14ac:dyDescent="0.3">
      <c r="B253" s="14">
        <v>241</v>
      </c>
      <c r="C253" s="42" t="s">
        <v>286</v>
      </c>
      <c r="D253" s="51" t="s">
        <v>23</v>
      </c>
      <c r="E253" s="17">
        <v>10</v>
      </c>
      <c r="F253" s="23"/>
      <c r="G253" s="17">
        <f t="shared" si="9"/>
        <v>0</v>
      </c>
      <c r="H253" s="39">
        <f t="shared" si="10"/>
        <v>0</v>
      </c>
      <c r="I253" s="46">
        <f t="shared" si="11"/>
        <v>0</v>
      </c>
    </row>
    <row r="254" spans="2:9" ht="15.75" thickBot="1" x14ac:dyDescent="0.3">
      <c r="B254" s="14">
        <v>242</v>
      </c>
      <c r="C254" s="42" t="s">
        <v>287</v>
      </c>
      <c r="D254" s="51" t="s">
        <v>13</v>
      </c>
      <c r="E254" s="17">
        <v>10</v>
      </c>
      <c r="F254" s="23"/>
      <c r="G254" s="17">
        <f t="shared" si="9"/>
        <v>0</v>
      </c>
      <c r="H254" s="39">
        <f t="shared" si="10"/>
        <v>0</v>
      </c>
      <c r="I254" s="46">
        <f t="shared" si="11"/>
        <v>0</v>
      </c>
    </row>
    <row r="255" spans="2:9" ht="15.75" thickBot="1" x14ac:dyDescent="0.3">
      <c r="B255" s="14">
        <v>243</v>
      </c>
      <c r="C255" s="42" t="s">
        <v>288</v>
      </c>
      <c r="D255" s="51" t="s">
        <v>13</v>
      </c>
      <c r="E255" s="17">
        <v>5</v>
      </c>
      <c r="F255" s="23"/>
      <c r="G255" s="17">
        <f t="shared" si="9"/>
        <v>0</v>
      </c>
      <c r="H255" s="39">
        <f t="shared" si="10"/>
        <v>0</v>
      </c>
      <c r="I255" s="46">
        <f t="shared" si="11"/>
        <v>0</v>
      </c>
    </row>
    <row r="256" spans="2:9" ht="15.75" thickBot="1" x14ac:dyDescent="0.3">
      <c r="B256" s="14">
        <v>244</v>
      </c>
      <c r="C256" s="42" t="s">
        <v>289</v>
      </c>
      <c r="D256" s="51" t="s">
        <v>290</v>
      </c>
      <c r="E256" s="17">
        <v>5</v>
      </c>
      <c r="F256" s="23"/>
      <c r="G256" s="17">
        <f t="shared" si="9"/>
        <v>0</v>
      </c>
      <c r="H256" s="39">
        <f t="shared" si="10"/>
        <v>0</v>
      </c>
      <c r="I256" s="46">
        <f t="shared" si="11"/>
        <v>0</v>
      </c>
    </row>
    <row r="257" spans="2:9" ht="29.25" customHeight="1" thickBot="1" x14ac:dyDescent="0.3">
      <c r="B257" s="14">
        <v>245</v>
      </c>
      <c r="C257" s="42" t="s">
        <v>291</v>
      </c>
      <c r="D257" s="51" t="s">
        <v>292</v>
      </c>
      <c r="E257" s="17">
        <v>5</v>
      </c>
      <c r="F257" s="23"/>
      <c r="G257" s="17">
        <f t="shared" si="9"/>
        <v>0</v>
      </c>
      <c r="H257" s="39">
        <f t="shared" si="10"/>
        <v>0</v>
      </c>
      <c r="I257" s="46">
        <f t="shared" si="11"/>
        <v>0</v>
      </c>
    </row>
    <row r="258" spans="2:9" ht="32.25" customHeight="1" thickBot="1" x14ac:dyDescent="0.3">
      <c r="B258" s="14">
        <v>246</v>
      </c>
      <c r="C258" s="42" t="s">
        <v>293</v>
      </c>
      <c r="D258" s="51" t="s">
        <v>26</v>
      </c>
      <c r="E258" s="17">
        <v>10</v>
      </c>
      <c r="F258" s="23"/>
      <c r="G258" s="17">
        <f t="shared" si="9"/>
        <v>0</v>
      </c>
      <c r="H258" s="39">
        <f t="shared" si="10"/>
        <v>0</v>
      </c>
      <c r="I258" s="46">
        <f t="shared" si="11"/>
        <v>0</v>
      </c>
    </row>
    <row r="259" spans="2:9" ht="24.75" customHeight="1" thickBot="1" x14ac:dyDescent="0.3">
      <c r="B259" s="14">
        <v>247</v>
      </c>
      <c r="C259" s="42" t="s">
        <v>294</v>
      </c>
      <c r="D259" s="51" t="s">
        <v>26</v>
      </c>
      <c r="E259" s="17">
        <v>5</v>
      </c>
      <c r="F259" s="23"/>
      <c r="G259" s="17">
        <f t="shared" si="9"/>
        <v>0</v>
      </c>
      <c r="H259" s="39">
        <f t="shared" si="10"/>
        <v>0</v>
      </c>
      <c r="I259" s="46">
        <f t="shared" si="11"/>
        <v>0</v>
      </c>
    </row>
    <row r="260" spans="2:9" ht="40.5" customHeight="1" thickBot="1" x14ac:dyDescent="0.3">
      <c r="B260" s="14">
        <v>248</v>
      </c>
      <c r="C260" s="41" t="s">
        <v>295</v>
      </c>
      <c r="D260" s="51" t="s">
        <v>26</v>
      </c>
      <c r="E260" s="17">
        <v>5</v>
      </c>
      <c r="F260" s="23"/>
      <c r="G260" s="17">
        <f t="shared" si="9"/>
        <v>0</v>
      </c>
      <c r="H260" s="39">
        <f t="shared" si="10"/>
        <v>0</v>
      </c>
      <c r="I260" s="46">
        <f t="shared" si="11"/>
        <v>0</v>
      </c>
    </row>
    <row r="261" spans="2:9" ht="19.5" customHeight="1" thickBot="1" x14ac:dyDescent="0.3">
      <c r="B261" s="14">
        <v>249</v>
      </c>
      <c r="C261" s="42" t="s">
        <v>296</v>
      </c>
      <c r="D261" s="51" t="s">
        <v>297</v>
      </c>
      <c r="E261" s="17">
        <v>5</v>
      </c>
      <c r="F261" s="23"/>
      <c r="G261" s="17">
        <f t="shared" si="9"/>
        <v>0</v>
      </c>
      <c r="H261" s="39">
        <f t="shared" si="10"/>
        <v>0</v>
      </c>
      <c r="I261" s="46">
        <f t="shared" si="11"/>
        <v>0</v>
      </c>
    </row>
    <row r="262" spans="2:9" ht="15.75" thickBot="1" x14ac:dyDescent="0.3">
      <c r="B262" s="14">
        <v>250</v>
      </c>
      <c r="C262" s="42" t="s">
        <v>298</v>
      </c>
      <c r="D262" s="51" t="s">
        <v>299</v>
      </c>
      <c r="E262" s="17">
        <v>5</v>
      </c>
      <c r="F262" s="23"/>
      <c r="G262" s="17">
        <f t="shared" si="9"/>
        <v>0</v>
      </c>
      <c r="H262" s="39">
        <f t="shared" si="10"/>
        <v>0</v>
      </c>
      <c r="I262" s="46">
        <f t="shared" si="11"/>
        <v>0</v>
      </c>
    </row>
    <row r="263" spans="2:9" ht="44.25" customHeight="1" thickBot="1" x14ac:dyDescent="0.3">
      <c r="B263" s="14">
        <v>251</v>
      </c>
      <c r="C263" s="41" t="s">
        <v>300</v>
      </c>
      <c r="D263" s="51" t="s">
        <v>118</v>
      </c>
      <c r="E263" s="17">
        <v>5</v>
      </c>
      <c r="F263" s="23"/>
      <c r="G263" s="17">
        <f t="shared" si="9"/>
        <v>0</v>
      </c>
      <c r="H263" s="39">
        <f t="shared" si="10"/>
        <v>0</v>
      </c>
      <c r="I263" s="46">
        <f t="shared" si="11"/>
        <v>0</v>
      </c>
    </row>
    <row r="264" spans="2:9" ht="15.75" thickBot="1" x14ac:dyDescent="0.3">
      <c r="B264" s="14">
        <v>252</v>
      </c>
      <c r="C264" s="42" t="s">
        <v>301</v>
      </c>
      <c r="D264" s="51" t="s">
        <v>302</v>
      </c>
      <c r="E264" s="17">
        <v>5</v>
      </c>
      <c r="F264" s="23"/>
      <c r="G264" s="17">
        <f t="shared" si="9"/>
        <v>0</v>
      </c>
      <c r="H264" s="39">
        <f t="shared" si="10"/>
        <v>0</v>
      </c>
      <c r="I264" s="46">
        <f t="shared" si="11"/>
        <v>0</v>
      </c>
    </row>
    <row r="265" spans="2:9" ht="15.75" thickBot="1" x14ac:dyDescent="0.3">
      <c r="B265" s="14">
        <v>253</v>
      </c>
      <c r="C265" s="42" t="s">
        <v>303</v>
      </c>
      <c r="D265" s="51" t="s">
        <v>302</v>
      </c>
      <c r="E265" s="17">
        <v>5</v>
      </c>
      <c r="F265" s="23"/>
      <c r="G265" s="17">
        <f t="shared" si="9"/>
        <v>0</v>
      </c>
      <c r="H265" s="39">
        <f t="shared" si="10"/>
        <v>0</v>
      </c>
      <c r="I265" s="46">
        <f t="shared" si="11"/>
        <v>0</v>
      </c>
    </row>
    <row r="266" spans="2:9" ht="15.75" thickBot="1" x14ac:dyDescent="0.3">
      <c r="B266" s="14">
        <v>254</v>
      </c>
      <c r="C266" s="42" t="s">
        <v>304</v>
      </c>
      <c r="D266" s="51" t="s">
        <v>302</v>
      </c>
      <c r="E266" s="17">
        <v>5</v>
      </c>
      <c r="F266" s="23"/>
      <c r="G266" s="17">
        <f t="shared" si="9"/>
        <v>0</v>
      </c>
      <c r="H266" s="39">
        <f t="shared" si="10"/>
        <v>0</v>
      </c>
      <c r="I266" s="46">
        <f t="shared" si="11"/>
        <v>0</v>
      </c>
    </row>
    <row r="267" spans="2:9" ht="24.75" customHeight="1" thickBot="1" x14ac:dyDescent="0.3">
      <c r="B267" s="14">
        <v>255</v>
      </c>
      <c r="C267" s="42" t="s">
        <v>305</v>
      </c>
      <c r="D267" s="51" t="s">
        <v>302</v>
      </c>
      <c r="E267" s="17">
        <v>5</v>
      </c>
      <c r="F267" s="23"/>
      <c r="G267" s="17">
        <f t="shared" si="9"/>
        <v>0</v>
      </c>
      <c r="H267" s="39">
        <f t="shared" si="10"/>
        <v>0</v>
      </c>
      <c r="I267" s="46">
        <f t="shared" si="11"/>
        <v>0</v>
      </c>
    </row>
    <row r="268" spans="2:9" ht="24" customHeight="1" thickBot="1" x14ac:dyDescent="0.3">
      <c r="B268" s="14">
        <v>256</v>
      </c>
      <c r="C268" s="42" t="s">
        <v>306</v>
      </c>
      <c r="D268" s="51" t="s">
        <v>302</v>
      </c>
      <c r="E268" s="17">
        <v>5</v>
      </c>
      <c r="F268" s="23"/>
      <c r="G268" s="17">
        <f t="shared" si="9"/>
        <v>0</v>
      </c>
      <c r="H268" s="39">
        <f t="shared" si="10"/>
        <v>0</v>
      </c>
      <c r="I268" s="46">
        <f t="shared" si="11"/>
        <v>0</v>
      </c>
    </row>
    <row r="269" spans="2:9" ht="32.25" customHeight="1" thickBot="1" x14ac:dyDescent="0.3">
      <c r="B269" s="14">
        <v>257</v>
      </c>
      <c r="C269" s="41" t="s">
        <v>307</v>
      </c>
      <c r="D269" s="51" t="s">
        <v>206</v>
      </c>
      <c r="E269" s="17">
        <v>5</v>
      </c>
      <c r="F269" s="23"/>
      <c r="G269" s="17">
        <f t="shared" si="9"/>
        <v>0</v>
      </c>
      <c r="H269" s="39">
        <f t="shared" si="10"/>
        <v>0</v>
      </c>
      <c r="I269" s="46">
        <f t="shared" si="11"/>
        <v>0</v>
      </c>
    </row>
    <row r="270" spans="2:9" ht="24.75" customHeight="1" thickBot="1" x14ac:dyDescent="0.3">
      <c r="B270" s="14">
        <v>258</v>
      </c>
      <c r="C270" s="42" t="s">
        <v>308</v>
      </c>
      <c r="D270" s="51" t="s">
        <v>23</v>
      </c>
      <c r="E270" s="17">
        <v>5</v>
      </c>
      <c r="F270" s="23"/>
      <c r="G270" s="17">
        <f t="shared" ref="G270:G285" si="12">E270*F270</f>
        <v>0</v>
      </c>
      <c r="H270" s="39">
        <f t="shared" ref="H270:H285" si="13">0.08*G270</f>
        <v>0</v>
      </c>
      <c r="I270" s="46">
        <f t="shared" ref="I270:I285" si="14">G270+H270</f>
        <v>0</v>
      </c>
    </row>
    <row r="271" spans="2:9" ht="15.75" thickBot="1" x14ac:dyDescent="0.3">
      <c r="B271" s="14">
        <v>259</v>
      </c>
      <c r="C271" s="42" t="s">
        <v>309</v>
      </c>
      <c r="D271" s="51" t="s">
        <v>13</v>
      </c>
      <c r="E271" s="17">
        <v>5</v>
      </c>
      <c r="F271" s="23"/>
      <c r="G271" s="17">
        <f t="shared" si="12"/>
        <v>0</v>
      </c>
      <c r="H271" s="39">
        <f t="shared" si="13"/>
        <v>0</v>
      </c>
      <c r="I271" s="46">
        <f t="shared" si="14"/>
        <v>0</v>
      </c>
    </row>
    <row r="272" spans="2:9" ht="23.25" customHeight="1" thickBot="1" x14ac:dyDescent="0.3">
      <c r="B272" s="14">
        <v>260</v>
      </c>
      <c r="C272" s="42" t="s">
        <v>310</v>
      </c>
      <c r="D272" s="51" t="s">
        <v>13</v>
      </c>
      <c r="E272" s="17">
        <v>5</v>
      </c>
      <c r="F272" s="23"/>
      <c r="G272" s="17">
        <f t="shared" si="12"/>
        <v>0</v>
      </c>
      <c r="H272" s="39">
        <f t="shared" si="13"/>
        <v>0</v>
      </c>
      <c r="I272" s="46">
        <f t="shared" si="14"/>
        <v>0</v>
      </c>
    </row>
    <row r="273" spans="2:9" ht="15.75" thickBot="1" x14ac:dyDescent="0.3">
      <c r="B273" s="14">
        <v>261</v>
      </c>
      <c r="C273" s="42" t="s">
        <v>311</v>
      </c>
      <c r="D273" s="51" t="s">
        <v>13</v>
      </c>
      <c r="E273" s="17">
        <v>5</v>
      </c>
      <c r="F273" s="23"/>
      <c r="G273" s="17">
        <f t="shared" si="12"/>
        <v>0</v>
      </c>
      <c r="H273" s="39">
        <f t="shared" si="13"/>
        <v>0</v>
      </c>
      <c r="I273" s="46">
        <f t="shared" si="14"/>
        <v>0</v>
      </c>
    </row>
    <row r="274" spans="2:9" ht="15.75" thickBot="1" x14ac:dyDescent="0.3">
      <c r="B274" s="14">
        <v>262</v>
      </c>
      <c r="C274" s="42" t="s">
        <v>312</v>
      </c>
      <c r="D274" s="51" t="s">
        <v>13</v>
      </c>
      <c r="E274" s="17">
        <v>5</v>
      </c>
      <c r="F274" s="23"/>
      <c r="G274" s="17">
        <f t="shared" si="12"/>
        <v>0</v>
      </c>
      <c r="H274" s="39">
        <f t="shared" si="13"/>
        <v>0</v>
      </c>
      <c r="I274" s="46">
        <f t="shared" si="14"/>
        <v>0</v>
      </c>
    </row>
    <row r="275" spans="2:9" ht="15.75" thickBot="1" x14ac:dyDescent="0.3">
      <c r="B275" s="14">
        <v>263</v>
      </c>
      <c r="C275" s="42" t="s">
        <v>313</v>
      </c>
      <c r="D275" s="51" t="s">
        <v>13</v>
      </c>
      <c r="E275" s="17">
        <v>5</v>
      </c>
      <c r="F275" s="23"/>
      <c r="G275" s="17">
        <f t="shared" si="12"/>
        <v>0</v>
      </c>
      <c r="H275" s="39">
        <f t="shared" si="13"/>
        <v>0</v>
      </c>
      <c r="I275" s="46">
        <f t="shared" si="14"/>
        <v>0</v>
      </c>
    </row>
    <row r="276" spans="2:9" ht="15.75" thickBot="1" x14ac:dyDescent="0.3">
      <c r="B276" s="14">
        <v>264</v>
      </c>
      <c r="C276" s="42" t="s">
        <v>314</v>
      </c>
      <c r="D276" s="51" t="s">
        <v>13</v>
      </c>
      <c r="E276" s="17">
        <v>5</v>
      </c>
      <c r="F276" s="23"/>
      <c r="G276" s="17">
        <f t="shared" si="12"/>
        <v>0</v>
      </c>
      <c r="H276" s="39">
        <f t="shared" si="13"/>
        <v>0</v>
      </c>
      <c r="I276" s="46">
        <f t="shared" si="14"/>
        <v>0</v>
      </c>
    </row>
    <row r="277" spans="2:9" ht="30.75" customHeight="1" thickBot="1" x14ac:dyDescent="0.3">
      <c r="B277" s="14">
        <v>265</v>
      </c>
      <c r="C277" s="41" t="s">
        <v>315</v>
      </c>
      <c r="D277" s="51" t="s">
        <v>13</v>
      </c>
      <c r="E277" s="17">
        <v>5</v>
      </c>
      <c r="F277" s="23"/>
      <c r="G277" s="17">
        <f t="shared" si="12"/>
        <v>0</v>
      </c>
      <c r="H277" s="39">
        <f t="shared" si="13"/>
        <v>0</v>
      </c>
      <c r="I277" s="46">
        <f t="shared" si="14"/>
        <v>0</v>
      </c>
    </row>
    <row r="278" spans="2:9" ht="23.25" customHeight="1" thickBot="1" x14ac:dyDescent="0.3">
      <c r="B278" s="14">
        <v>266</v>
      </c>
      <c r="C278" s="42" t="s">
        <v>316</v>
      </c>
      <c r="D278" s="51" t="s">
        <v>23</v>
      </c>
      <c r="E278" s="17">
        <v>5</v>
      </c>
      <c r="F278" s="23"/>
      <c r="G278" s="17">
        <f t="shared" si="12"/>
        <v>0</v>
      </c>
      <c r="H278" s="39">
        <f t="shared" si="13"/>
        <v>0</v>
      </c>
      <c r="I278" s="46">
        <f t="shared" si="14"/>
        <v>0</v>
      </c>
    </row>
    <row r="279" spans="2:9" ht="21" customHeight="1" thickBot="1" x14ac:dyDescent="0.3">
      <c r="B279" s="14">
        <v>267</v>
      </c>
      <c r="C279" s="42" t="s">
        <v>317</v>
      </c>
      <c r="D279" s="51" t="s">
        <v>23</v>
      </c>
      <c r="E279" s="19">
        <v>5</v>
      </c>
      <c r="F279" s="25"/>
      <c r="G279" s="19">
        <f t="shared" si="12"/>
        <v>0</v>
      </c>
      <c r="H279" s="52">
        <f t="shared" si="13"/>
        <v>0</v>
      </c>
      <c r="I279" s="47">
        <f t="shared" si="14"/>
        <v>0</v>
      </c>
    </row>
    <row r="280" spans="2:9" ht="21" customHeight="1" thickBot="1" x14ac:dyDescent="0.3">
      <c r="B280" s="14">
        <v>268</v>
      </c>
      <c r="C280" s="42" t="s">
        <v>318</v>
      </c>
      <c r="D280" s="53" t="s">
        <v>23</v>
      </c>
      <c r="E280" s="34">
        <v>10</v>
      </c>
      <c r="F280" s="35"/>
      <c r="G280" s="36">
        <f t="shared" si="12"/>
        <v>0</v>
      </c>
      <c r="H280" s="37">
        <f t="shared" si="13"/>
        <v>0</v>
      </c>
      <c r="I280" s="48">
        <f t="shared" si="14"/>
        <v>0</v>
      </c>
    </row>
    <row r="281" spans="2:9" ht="17.25" customHeight="1" thickBot="1" x14ac:dyDescent="0.3">
      <c r="B281" s="14">
        <v>269</v>
      </c>
      <c r="C281" s="42" t="s">
        <v>319</v>
      </c>
      <c r="D281" s="53" t="s">
        <v>23</v>
      </c>
      <c r="E281" s="38">
        <v>5</v>
      </c>
      <c r="F281" s="23"/>
      <c r="G281" s="17">
        <f t="shared" si="12"/>
        <v>0</v>
      </c>
      <c r="H281" s="39">
        <f t="shared" si="13"/>
        <v>0</v>
      </c>
      <c r="I281" s="49">
        <f t="shared" si="14"/>
        <v>0</v>
      </c>
    </row>
    <row r="282" spans="2:9" ht="21.75" customHeight="1" thickBot="1" x14ac:dyDescent="0.3">
      <c r="B282" s="14">
        <v>270</v>
      </c>
      <c r="C282" s="42" t="s">
        <v>320</v>
      </c>
      <c r="D282" s="53" t="s">
        <v>321</v>
      </c>
      <c r="E282" s="38">
        <v>5</v>
      </c>
      <c r="F282" s="23"/>
      <c r="G282" s="17">
        <f t="shared" si="12"/>
        <v>0</v>
      </c>
      <c r="H282" s="39">
        <f t="shared" si="13"/>
        <v>0</v>
      </c>
      <c r="I282" s="49">
        <f t="shared" si="14"/>
        <v>0</v>
      </c>
    </row>
    <row r="283" spans="2:9" ht="30.75" customHeight="1" thickBot="1" x14ac:dyDescent="0.3">
      <c r="B283" s="14">
        <v>271</v>
      </c>
      <c r="C283" s="41" t="s">
        <v>322</v>
      </c>
      <c r="D283" s="53" t="s">
        <v>39</v>
      </c>
      <c r="E283" s="38">
        <v>5</v>
      </c>
      <c r="F283" s="23"/>
      <c r="G283" s="17">
        <f t="shared" si="12"/>
        <v>0</v>
      </c>
      <c r="H283" s="39">
        <f t="shared" si="13"/>
        <v>0</v>
      </c>
      <c r="I283" s="49">
        <f t="shared" si="14"/>
        <v>0</v>
      </c>
    </row>
    <row r="284" spans="2:9" ht="21.75" customHeight="1" thickBot="1" x14ac:dyDescent="0.3">
      <c r="B284" s="14">
        <v>272</v>
      </c>
      <c r="C284" s="42" t="s">
        <v>323</v>
      </c>
      <c r="D284" s="53" t="s">
        <v>39</v>
      </c>
      <c r="E284" s="38">
        <v>10</v>
      </c>
      <c r="F284" s="23"/>
      <c r="G284" s="17">
        <f t="shared" si="12"/>
        <v>0</v>
      </c>
      <c r="H284" s="39">
        <f t="shared" si="13"/>
        <v>0</v>
      </c>
      <c r="I284" s="49">
        <f t="shared" si="14"/>
        <v>0</v>
      </c>
    </row>
    <row r="285" spans="2:9" ht="39" customHeight="1" thickBot="1" x14ac:dyDescent="0.3">
      <c r="B285" s="14">
        <v>273</v>
      </c>
      <c r="C285" s="41" t="s">
        <v>324</v>
      </c>
      <c r="D285" s="53" t="s">
        <v>39</v>
      </c>
      <c r="E285" s="38">
        <v>15</v>
      </c>
      <c r="F285" s="23"/>
      <c r="G285" s="17">
        <f t="shared" si="12"/>
        <v>0</v>
      </c>
      <c r="H285" s="39">
        <f t="shared" si="13"/>
        <v>0</v>
      </c>
      <c r="I285" s="49">
        <f t="shared" si="14"/>
        <v>0</v>
      </c>
    </row>
    <row r="286" spans="2:9" x14ac:dyDescent="0.25">
      <c r="B286" s="130">
        <v>274</v>
      </c>
      <c r="C286" s="6" t="s">
        <v>325</v>
      </c>
      <c r="D286" s="119" t="s">
        <v>327</v>
      </c>
      <c r="E286" s="87">
        <v>250</v>
      </c>
      <c r="F286" s="90"/>
      <c r="G286" s="93">
        <f>E286*F286</f>
        <v>0</v>
      </c>
      <c r="H286" s="96">
        <f>0.08*G286</f>
        <v>0</v>
      </c>
      <c r="I286" s="74">
        <f>G286+H286</f>
        <v>0</v>
      </c>
    </row>
    <row r="287" spans="2:9" ht="44.25" customHeight="1" x14ac:dyDescent="0.25">
      <c r="B287" s="131"/>
      <c r="C287" s="28" t="s">
        <v>326</v>
      </c>
      <c r="D287" s="120"/>
      <c r="E287" s="88"/>
      <c r="F287" s="91"/>
      <c r="G287" s="94"/>
      <c r="H287" s="97"/>
      <c r="I287" s="75"/>
    </row>
    <row r="288" spans="2:9" x14ac:dyDescent="0.25">
      <c r="B288" s="131"/>
      <c r="C288" s="28" t="s">
        <v>328</v>
      </c>
      <c r="D288" s="120"/>
      <c r="E288" s="88"/>
      <c r="F288" s="91"/>
      <c r="G288" s="94"/>
      <c r="H288" s="97"/>
      <c r="I288" s="75"/>
    </row>
    <row r="289" spans="2:9" x14ac:dyDescent="0.25">
      <c r="B289" s="131"/>
      <c r="C289" s="28" t="s">
        <v>329</v>
      </c>
      <c r="D289" s="120"/>
      <c r="E289" s="88"/>
      <c r="F289" s="91"/>
      <c r="G289" s="94"/>
      <c r="H289" s="97"/>
      <c r="I289" s="75"/>
    </row>
    <row r="290" spans="2:9" x14ac:dyDescent="0.25">
      <c r="B290" s="131"/>
      <c r="C290" s="28" t="s">
        <v>330</v>
      </c>
      <c r="D290" s="120"/>
      <c r="E290" s="88"/>
      <c r="F290" s="91"/>
      <c r="G290" s="94"/>
      <c r="H290" s="97"/>
      <c r="I290" s="75"/>
    </row>
    <row r="291" spans="2:9" x14ac:dyDescent="0.25">
      <c r="B291" s="131"/>
      <c r="C291" s="28" t="s">
        <v>331</v>
      </c>
      <c r="D291" s="120"/>
      <c r="E291" s="88"/>
      <c r="F291" s="91"/>
      <c r="G291" s="94"/>
      <c r="H291" s="97"/>
      <c r="I291" s="75"/>
    </row>
    <row r="292" spans="2:9" x14ac:dyDescent="0.25">
      <c r="B292" s="131"/>
      <c r="C292" s="28" t="s">
        <v>332</v>
      </c>
      <c r="D292" s="120"/>
      <c r="E292" s="88"/>
      <c r="F292" s="91"/>
      <c r="G292" s="94"/>
      <c r="H292" s="97"/>
      <c r="I292" s="75"/>
    </row>
    <row r="293" spans="2:9" x14ac:dyDescent="0.25">
      <c r="B293" s="131"/>
      <c r="C293" s="28" t="s">
        <v>333</v>
      </c>
      <c r="D293" s="120"/>
      <c r="E293" s="88"/>
      <c r="F293" s="91"/>
      <c r="G293" s="94"/>
      <c r="H293" s="97"/>
      <c r="I293" s="75"/>
    </row>
    <row r="294" spans="2:9" x14ac:dyDescent="0.25">
      <c r="B294" s="131"/>
      <c r="C294" s="28" t="s">
        <v>334</v>
      </c>
      <c r="D294" s="120"/>
      <c r="E294" s="88"/>
      <c r="F294" s="91"/>
      <c r="G294" s="94"/>
      <c r="H294" s="97"/>
      <c r="I294" s="75"/>
    </row>
    <row r="295" spans="2:9" x14ac:dyDescent="0.25">
      <c r="B295" s="131"/>
      <c r="C295" s="28" t="s">
        <v>335</v>
      </c>
      <c r="D295" s="120"/>
      <c r="E295" s="88"/>
      <c r="F295" s="91"/>
      <c r="G295" s="94"/>
      <c r="H295" s="97"/>
      <c r="I295" s="75"/>
    </row>
    <row r="296" spans="2:9" ht="16.5" customHeight="1" thickBot="1" x14ac:dyDescent="0.3">
      <c r="B296" s="131"/>
      <c r="C296" s="43" t="s">
        <v>336</v>
      </c>
      <c r="D296" s="121"/>
      <c r="E296" s="88"/>
      <c r="F296" s="91"/>
      <c r="G296" s="94"/>
      <c r="H296" s="97"/>
      <c r="I296" s="75"/>
    </row>
    <row r="297" spans="2:9" ht="20.25" customHeight="1" x14ac:dyDescent="0.25">
      <c r="B297" s="130">
        <v>275</v>
      </c>
      <c r="C297" s="44" t="s">
        <v>337</v>
      </c>
      <c r="D297" s="117" t="s">
        <v>338</v>
      </c>
      <c r="E297" s="87">
        <v>250</v>
      </c>
      <c r="F297" s="90"/>
      <c r="G297" s="93">
        <f>E297*F297</f>
        <v>0</v>
      </c>
      <c r="H297" s="96">
        <f>0.08*G297</f>
        <v>0</v>
      </c>
      <c r="I297" s="74">
        <f>G297+H297</f>
        <v>0</v>
      </c>
    </row>
    <row r="298" spans="2:9" ht="36.75" customHeight="1" x14ac:dyDescent="0.25">
      <c r="B298" s="131"/>
      <c r="C298" s="27" t="s">
        <v>339</v>
      </c>
      <c r="D298" s="118"/>
      <c r="E298" s="88"/>
      <c r="F298" s="91"/>
      <c r="G298" s="94"/>
      <c r="H298" s="97"/>
      <c r="I298" s="75"/>
    </row>
    <row r="299" spans="2:9" x14ac:dyDescent="0.25">
      <c r="B299" s="131"/>
      <c r="C299" s="27" t="s">
        <v>328</v>
      </c>
      <c r="D299" s="118"/>
      <c r="E299" s="88"/>
      <c r="F299" s="91"/>
      <c r="G299" s="94"/>
      <c r="H299" s="97"/>
      <c r="I299" s="75"/>
    </row>
    <row r="300" spans="2:9" ht="22.5" x14ac:dyDescent="0.25">
      <c r="B300" s="131"/>
      <c r="C300" s="27" t="s">
        <v>340</v>
      </c>
      <c r="D300" s="118"/>
      <c r="E300" s="88"/>
      <c r="F300" s="91"/>
      <c r="G300" s="94"/>
      <c r="H300" s="97"/>
      <c r="I300" s="75"/>
    </row>
    <row r="301" spans="2:9" x14ac:dyDescent="0.25">
      <c r="B301" s="131"/>
      <c r="C301" s="27" t="s">
        <v>329</v>
      </c>
      <c r="D301" s="118"/>
      <c r="E301" s="88"/>
      <c r="F301" s="91"/>
      <c r="G301" s="94"/>
      <c r="H301" s="97"/>
      <c r="I301" s="75"/>
    </row>
    <row r="302" spans="2:9" x14ac:dyDescent="0.25">
      <c r="B302" s="131"/>
      <c r="C302" s="27" t="s">
        <v>330</v>
      </c>
      <c r="D302" s="118"/>
      <c r="E302" s="88"/>
      <c r="F302" s="91"/>
      <c r="G302" s="94"/>
      <c r="H302" s="97"/>
      <c r="I302" s="75"/>
    </row>
    <row r="303" spans="2:9" x14ac:dyDescent="0.25">
      <c r="B303" s="131"/>
      <c r="C303" s="27" t="s">
        <v>341</v>
      </c>
      <c r="D303" s="118"/>
      <c r="E303" s="88"/>
      <c r="F303" s="91"/>
      <c r="G303" s="94"/>
      <c r="H303" s="97"/>
      <c r="I303" s="75"/>
    </row>
    <row r="304" spans="2:9" ht="26.25" customHeight="1" x14ac:dyDescent="0.25">
      <c r="B304" s="131"/>
      <c r="C304" s="27" t="s">
        <v>342</v>
      </c>
      <c r="D304" s="118"/>
      <c r="E304" s="88"/>
      <c r="F304" s="91"/>
      <c r="G304" s="94"/>
      <c r="H304" s="97"/>
      <c r="I304" s="75"/>
    </row>
    <row r="305" spans="2:9" ht="22.5" hidden="1" customHeight="1" x14ac:dyDescent="0.25">
      <c r="B305" s="131"/>
      <c r="C305" s="27" t="s">
        <v>332</v>
      </c>
      <c r="D305" s="118"/>
      <c r="E305" s="88"/>
      <c r="F305" s="91"/>
      <c r="G305" s="94"/>
      <c r="H305" s="97"/>
      <c r="I305" s="75"/>
    </row>
    <row r="306" spans="2:9" ht="22.5" hidden="1" customHeight="1" x14ac:dyDescent="0.25">
      <c r="B306" s="131"/>
      <c r="C306" s="27" t="s">
        <v>343</v>
      </c>
      <c r="D306" s="118"/>
      <c r="E306" s="88"/>
      <c r="F306" s="91"/>
      <c r="G306" s="94"/>
      <c r="H306" s="97"/>
      <c r="I306" s="75"/>
    </row>
    <row r="307" spans="2:9" ht="15" hidden="1" customHeight="1" x14ac:dyDescent="0.25">
      <c r="B307" s="131"/>
      <c r="C307" s="27" t="s">
        <v>344</v>
      </c>
      <c r="D307" s="118"/>
      <c r="E307" s="88"/>
      <c r="F307" s="91"/>
      <c r="G307" s="94"/>
      <c r="H307" s="97"/>
      <c r="I307" s="75"/>
    </row>
    <row r="308" spans="2:9" ht="22.5" hidden="1" customHeight="1" x14ac:dyDescent="0.25">
      <c r="B308" s="131"/>
      <c r="C308" s="27" t="s">
        <v>345</v>
      </c>
      <c r="D308" s="118"/>
      <c r="E308" s="88"/>
      <c r="F308" s="91"/>
      <c r="G308" s="94"/>
      <c r="H308" s="97"/>
      <c r="I308" s="75"/>
    </row>
    <row r="309" spans="2:9" ht="27" customHeight="1" thickBot="1" x14ac:dyDescent="0.3">
      <c r="B309" s="131"/>
      <c r="C309" s="27" t="s">
        <v>336</v>
      </c>
      <c r="D309" s="118"/>
      <c r="E309" s="88"/>
      <c r="F309" s="91"/>
      <c r="G309" s="94"/>
      <c r="H309" s="97"/>
      <c r="I309" s="75"/>
    </row>
    <row r="310" spans="2:9" ht="42.75" customHeight="1" thickBot="1" x14ac:dyDescent="0.3">
      <c r="B310" s="69">
        <v>276</v>
      </c>
      <c r="C310" s="70" t="s">
        <v>346</v>
      </c>
      <c r="D310" s="69" t="s">
        <v>347</v>
      </c>
      <c r="E310" s="55">
        <v>10</v>
      </c>
      <c r="F310" s="56"/>
      <c r="G310" s="55">
        <f>E310*F310</f>
        <v>0</v>
      </c>
      <c r="H310" s="55">
        <f>0.08*G310</f>
        <v>0</v>
      </c>
      <c r="I310" s="55">
        <f>G310+H310</f>
        <v>0</v>
      </c>
    </row>
    <row r="311" spans="2:9" ht="23.25" thickBot="1" x14ac:dyDescent="0.3">
      <c r="B311" s="71">
        <v>277</v>
      </c>
      <c r="C311" s="72" t="s">
        <v>348</v>
      </c>
      <c r="D311" s="71" t="s">
        <v>349</v>
      </c>
      <c r="E311" s="73">
        <v>5</v>
      </c>
      <c r="F311" s="24"/>
      <c r="G311" s="18">
        <f t="shared" ref="G311:G319" si="15">E311*F311</f>
        <v>0</v>
      </c>
      <c r="H311" s="40">
        <f t="shared" ref="H311:H319" si="16">0.08*G311</f>
        <v>0</v>
      </c>
      <c r="I311" s="40">
        <f>G311+H311</f>
        <v>0</v>
      </c>
    </row>
    <row r="312" spans="2:9" ht="30" customHeight="1" thickBot="1" x14ac:dyDescent="0.3">
      <c r="B312" s="65">
        <v>278</v>
      </c>
      <c r="C312" s="44" t="s">
        <v>350</v>
      </c>
      <c r="D312" s="64" t="s">
        <v>13</v>
      </c>
      <c r="E312" s="63">
        <v>5</v>
      </c>
      <c r="F312" s="25"/>
      <c r="G312" s="18">
        <f t="shared" si="15"/>
        <v>0</v>
      </c>
      <c r="H312" s="40">
        <f t="shared" si="16"/>
        <v>0</v>
      </c>
      <c r="I312" s="40">
        <f t="shared" ref="I312:I318" si="17">G312+H312</f>
        <v>0</v>
      </c>
    </row>
    <row r="313" spans="2:9" ht="30" customHeight="1" thickBot="1" x14ac:dyDescent="0.3">
      <c r="B313" s="14">
        <v>279</v>
      </c>
      <c r="C313" s="45" t="s">
        <v>351</v>
      </c>
      <c r="D313" s="53" t="s">
        <v>23</v>
      </c>
      <c r="E313" s="38">
        <v>5</v>
      </c>
      <c r="F313" s="23"/>
      <c r="G313" s="18">
        <f t="shared" si="15"/>
        <v>0</v>
      </c>
      <c r="H313" s="40">
        <f t="shared" si="16"/>
        <v>0</v>
      </c>
      <c r="I313" s="40">
        <f t="shared" si="17"/>
        <v>0</v>
      </c>
    </row>
    <row r="314" spans="2:9" ht="38.25" customHeight="1" thickBot="1" x14ac:dyDescent="0.3">
      <c r="B314" s="66">
        <v>280</v>
      </c>
      <c r="C314" s="68" t="s">
        <v>352</v>
      </c>
      <c r="D314" s="53" t="s">
        <v>13</v>
      </c>
      <c r="E314" s="38">
        <v>10</v>
      </c>
      <c r="F314" s="23"/>
      <c r="G314" s="18">
        <f t="shared" si="15"/>
        <v>0</v>
      </c>
      <c r="H314" s="40">
        <f t="shared" si="16"/>
        <v>0</v>
      </c>
      <c r="I314" s="40">
        <f t="shared" si="17"/>
        <v>0</v>
      </c>
    </row>
    <row r="315" spans="2:9" ht="22.5" customHeight="1" thickBot="1" x14ac:dyDescent="0.3">
      <c r="B315" s="14">
        <v>281</v>
      </c>
      <c r="C315" s="67" t="s">
        <v>353</v>
      </c>
      <c r="D315" s="53" t="s">
        <v>21</v>
      </c>
      <c r="E315" s="38">
        <v>5</v>
      </c>
      <c r="F315" s="23"/>
      <c r="G315" s="18">
        <f t="shared" si="15"/>
        <v>0</v>
      </c>
      <c r="H315" s="40">
        <f t="shared" si="16"/>
        <v>0</v>
      </c>
      <c r="I315" s="40">
        <f t="shared" si="17"/>
        <v>0</v>
      </c>
    </row>
    <row r="316" spans="2:9" ht="40.5" customHeight="1" thickBot="1" x14ac:dyDescent="0.3">
      <c r="B316" s="14">
        <v>282</v>
      </c>
      <c r="C316" s="41" t="s">
        <v>354</v>
      </c>
      <c r="D316" s="53" t="s">
        <v>443</v>
      </c>
      <c r="E316" s="38">
        <v>5</v>
      </c>
      <c r="F316" s="23"/>
      <c r="G316" s="18">
        <f t="shared" si="15"/>
        <v>0</v>
      </c>
      <c r="H316" s="40">
        <f t="shared" si="16"/>
        <v>0</v>
      </c>
      <c r="I316" s="40">
        <f>G316+H316</f>
        <v>0</v>
      </c>
    </row>
    <row r="317" spans="2:9" ht="63" customHeight="1" thickBot="1" x14ac:dyDescent="0.3">
      <c r="B317" s="14">
        <v>283</v>
      </c>
      <c r="C317" s="41" t="s">
        <v>355</v>
      </c>
      <c r="D317" s="53" t="s">
        <v>83</v>
      </c>
      <c r="E317" s="38">
        <v>50</v>
      </c>
      <c r="F317" s="23"/>
      <c r="G317" s="18">
        <f t="shared" si="15"/>
        <v>0</v>
      </c>
      <c r="H317" s="40">
        <f t="shared" si="16"/>
        <v>0</v>
      </c>
      <c r="I317" s="40">
        <f t="shared" si="17"/>
        <v>0</v>
      </c>
    </row>
    <row r="318" spans="2:9" ht="39" customHeight="1" thickBot="1" x14ac:dyDescent="0.3">
      <c r="B318" s="14">
        <v>284</v>
      </c>
      <c r="C318" s="41" t="s">
        <v>441</v>
      </c>
      <c r="D318" s="53" t="s">
        <v>442</v>
      </c>
      <c r="E318" s="38">
        <v>5</v>
      </c>
      <c r="F318" s="23"/>
      <c r="G318" s="18">
        <f t="shared" si="15"/>
        <v>0</v>
      </c>
      <c r="H318" s="40">
        <f t="shared" si="16"/>
        <v>0</v>
      </c>
      <c r="I318" s="40">
        <f t="shared" si="17"/>
        <v>0</v>
      </c>
    </row>
    <row r="319" spans="2:9" ht="30" customHeight="1" thickBot="1" x14ac:dyDescent="0.3">
      <c r="B319" s="14">
        <v>285</v>
      </c>
      <c r="C319" s="41" t="s">
        <v>356</v>
      </c>
      <c r="D319" s="53" t="s">
        <v>83</v>
      </c>
      <c r="E319" s="38">
        <v>5</v>
      </c>
      <c r="F319" s="23"/>
      <c r="G319" s="18">
        <f t="shared" si="15"/>
        <v>0</v>
      </c>
      <c r="H319" s="40">
        <f t="shared" si="16"/>
        <v>0</v>
      </c>
      <c r="I319" s="40">
        <f>G319+H319</f>
        <v>0</v>
      </c>
    </row>
    <row r="320" spans="2:9" ht="26.25" customHeight="1" x14ac:dyDescent="0.25">
      <c r="B320" s="130">
        <v>286</v>
      </c>
      <c r="C320" s="6" t="s">
        <v>357</v>
      </c>
      <c r="D320" s="117" t="s">
        <v>440</v>
      </c>
      <c r="E320" s="87">
        <v>5</v>
      </c>
      <c r="F320" s="90"/>
      <c r="G320" s="93">
        <f>E320*F320</f>
        <v>0</v>
      </c>
      <c r="H320" s="96">
        <f>0.08*G320</f>
        <v>0</v>
      </c>
      <c r="I320" s="74">
        <f>G320+H320</f>
        <v>0</v>
      </c>
    </row>
    <row r="321" spans="2:9" ht="18" customHeight="1" x14ac:dyDescent="0.25">
      <c r="B321" s="131"/>
      <c r="C321" s="8" t="s">
        <v>358</v>
      </c>
      <c r="D321" s="118"/>
      <c r="E321" s="88"/>
      <c r="F321" s="91"/>
      <c r="G321" s="94"/>
      <c r="H321" s="97"/>
      <c r="I321" s="75"/>
    </row>
    <row r="322" spans="2:9" ht="24.75" customHeight="1" x14ac:dyDescent="0.25">
      <c r="B322" s="131"/>
      <c r="C322" s="8" t="s">
        <v>359</v>
      </c>
      <c r="D322" s="118"/>
      <c r="E322" s="88"/>
      <c r="F322" s="91"/>
      <c r="G322" s="94"/>
      <c r="H322" s="97"/>
      <c r="I322" s="75"/>
    </row>
    <row r="323" spans="2:9" ht="24" customHeight="1" x14ac:dyDescent="0.25">
      <c r="B323" s="131"/>
      <c r="C323" s="8" t="s">
        <v>360</v>
      </c>
      <c r="D323" s="118"/>
      <c r="E323" s="88"/>
      <c r="F323" s="91"/>
      <c r="G323" s="94"/>
      <c r="H323" s="97"/>
      <c r="I323" s="75"/>
    </row>
    <row r="324" spans="2:9" ht="18.75" customHeight="1" x14ac:dyDescent="0.25">
      <c r="B324" s="131"/>
      <c r="C324" s="8" t="s">
        <v>361</v>
      </c>
      <c r="D324" s="118"/>
      <c r="E324" s="88"/>
      <c r="F324" s="91"/>
      <c r="G324" s="94"/>
      <c r="H324" s="97"/>
      <c r="I324" s="75"/>
    </row>
    <row r="325" spans="2:9" ht="19.5" customHeight="1" thickBot="1" x14ac:dyDescent="0.3">
      <c r="B325" s="132"/>
      <c r="C325" s="9" t="s">
        <v>362</v>
      </c>
      <c r="D325" s="134"/>
      <c r="E325" s="89"/>
      <c r="F325" s="92"/>
      <c r="G325" s="95"/>
      <c r="H325" s="98"/>
      <c r="I325" s="76"/>
    </row>
    <row r="326" spans="2:9" ht="24.75" customHeight="1" x14ac:dyDescent="0.25">
      <c r="B326" s="127">
        <v>287</v>
      </c>
      <c r="C326" s="6" t="s">
        <v>363</v>
      </c>
      <c r="D326" s="106" t="s">
        <v>440</v>
      </c>
      <c r="E326" s="87">
        <v>5</v>
      </c>
      <c r="F326" s="90"/>
      <c r="G326" s="93">
        <f>E326*F326</f>
        <v>0</v>
      </c>
      <c r="H326" s="96">
        <f>0.08*G326</f>
        <v>0</v>
      </c>
      <c r="I326" s="74">
        <f>G326+H326</f>
        <v>0</v>
      </c>
    </row>
    <row r="327" spans="2:9" ht="18.75" customHeight="1" x14ac:dyDescent="0.25">
      <c r="B327" s="128"/>
      <c r="C327" s="8" t="s">
        <v>364</v>
      </c>
      <c r="D327" s="107"/>
      <c r="E327" s="88"/>
      <c r="F327" s="91"/>
      <c r="G327" s="94"/>
      <c r="H327" s="97"/>
      <c r="I327" s="75"/>
    </row>
    <row r="328" spans="2:9" ht="22.5" customHeight="1" x14ac:dyDescent="0.25">
      <c r="B328" s="128"/>
      <c r="C328" s="8" t="s">
        <v>365</v>
      </c>
      <c r="D328" s="107"/>
      <c r="E328" s="88"/>
      <c r="F328" s="91"/>
      <c r="G328" s="94"/>
      <c r="H328" s="97"/>
      <c r="I328" s="75"/>
    </row>
    <row r="329" spans="2:9" ht="18.75" customHeight="1" x14ac:dyDescent="0.25">
      <c r="B329" s="128"/>
      <c r="C329" s="8" t="s">
        <v>366</v>
      </c>
      <c r="D329" s="107"/>
      <c r="E329" s="88"/>
      <c r="F329" s="91"/>
      <c r="G329" s="94"/>
      <c r="H329" s="97"/>
      <c r="I329" s="75"/>
    </row>
    <row r="330" spans="2:9" ht="20.25" customHeight="1" x14ac:dyDescent="0.25">
      <c r="B330" s="128"/>
      <c r="C330" s="8" t="s">
        <v>367</v>
      </c>
      <c r="D330" s="107"/>
      <c r="E330" s="88"/>
      <c r="F330" s="91"/>
      <c r="G330" s="94"/>
      <c r="H330" s="97"/>
      <c r="I330" s="75"/>
    </row>
    <row r="331" spans="2:9" ht="21" customHeight="1" thickBot="1" x14ac:dyDescent="0.3">
      <c r="B331" s="129"/>
      <c r="C331" s="9" t="s">
        <v>368</v>
      </c>
      <c r="D331" s="108"/>
      <c r="E331" s="89"/>
      <c r="F331" s="92"/>
      <c r="G331" s="95"/>
      <c r="H331" s="98"/>
      <c r="I331" s="76"/>
    </row>
    <row r="332" spans="2:9" x14ac:dyDescent="0.25">
      <c r="B332" s="127">
        <v>288</v>
      </c>
      <c r="C332" s="6" t="s">
        <v>369</v>
      </c>
      <c r="D332" s="106" t="s">
        <v>60</v>
      </c>
      <c r="E332" s="87">
        <v>25</v>
      </c>
      <c r="F332" s="90"/>
      <c r="G332" s="93">
        <f>E332*F332</f>
        <v>0</v>
      </c>
      <c r="H332" s="96">
        <f>0.08*G332</f>
        <v>0</v>
      </c>
      <c r="I332" s="74">
        <f>G332+H332</f>
        <v>0</v>
      </c>
    </row>
    <row r="333" spans="2:9" ht="22.5" customHeight="1" x14ac:dyDescent="0.25">
      <c r="B333" s="128"/>
      <c r="C333" s="6" t="s">
        <v>370</v>
      </c>
      <c r="D333" s="107"/>
      <c r="E333" s="88"/>
      <c r="F333" s="91"/>
      <c r="G333" s="94"/>
      <c r="H333" s="97"/>
      <c r="I333" s="75"/>
    </row>
    <row r="334" spans="2:9" x14ac:dyDescent="0.25">
      <c r="B334" s="128"/>
      <c r="C334" s="6" t="s">
        <v>371</v>
      </c>
      <c r="D334" s="107"/>
      <c r="E334" s="88"/>
      <c r="F334" s="91"/>
      <c r="G334" s="94"/>
      <c r="H334" s="97"/>
      <c r="I334" s="75"/>
    </row>
    <row r="335" spans="2:9" ht="20.25" customHeight="1" thickBot="1" x14ac:dyDescent="0.3">
      <c r="B335" s="129"/>
      <c r="C335" s="7" t="s">
        <v>438</v>
      </c>
      <c r="D335" s="108"/>
      <c r="E335" s="89"/>
      <c r="F335" s="92"/>
      <c r="G335" s="95"/>
      <c r="H335" s="98"/>
      <c r="I335" s="76"/>
    </row>
    <row r="336" spans="2:9" x14ac:dyDescent="0.25">
      <c r="B336" s="127">
        <v>289</v>
      </c>
      <c r="C336" s="6" t="s">
        <v>369</v>
      </c>
      <c r="D336" s="106" t="s">
        <v>60</v>
      </c>
      <c r="E336" s="87">
        <v>25</v>
      </c>
      <c r="F336" s="90"/>
      <c r="G336" s="93">
        <f>E336*F336</f>
        <v>0</v>
      </c>
      <c r="H336" s="96">
        <f>0.08*G336</f>
        <v>0</v>
      </c>
      <c r="I336" s="74">
        <f>G336+H336</f>
        <v>0</v>
      </c>
    </row>
    <row r="337" spans="2:9" ht="20.25" customHeight="1" x14ac:dyDescent="0.25">
      <c r="B337" s="128"/>
      <c r="C337" s="6" t="s">
        <v>372</v>
      </c>
      <c r="D337" s="107"/>
      <c r="E337" s="88"/>
      <c r="F337" s="91"/>
      <c r="G337" s="94"/>
      <c r="H337" s="97"/>
      <c r="I337" s="75"/>
    </row>
    <row r="338" spans="2:9" x14ac:dyDescent="0.25">
      <c r="B338" s="128"/>
      <c r="C338" s="6" t="s">
        <v>371</v>
      </c>
      <c r="D338" s="107"/>
      <c r="E338" s="88"/>
      <c r="F338" s="91"/>
      <c r="G338" s="94"/>
      <c r="H338" s="97"/>
      <c r="I338" s="75"/>
    </row>
    <row r="339" spans="2:9" ht="17.25" customHeight="1" thickBot="1" x14ac:dyDescent="0.3">
      <c r="B339" s="129"/>
      <c r="C339" s="7" t="s">
        <v>373</v>
      </c>
      <c r="D339" s="108"/>
      <c r="E339" s="89"/>
      <c r="F339" s="92"/>
      <c r="G339" s="95"/>
      <c r="H339" s="98"/>
      <c r="I339" s="76"/>
    </row>
    <row r="340" spans="2:9" x14ac:dyDescent="0.25">
      <c r="B340" s="127">
        <v>290</v>
      </c>
      <c r="C340" s="6" t="s">
        <v>374</v>
      </c>
      <c r="D340" s="106" t="s">
        <v>439</v>
      </c>
      <c r="E340" s="87">
        <v>25</v>
      </c>
      <c r="F340" s="90"/>
      <c r="G340" s="93">
        <f>E340*F340</f>
        <v>0</v>
      </c>
      <c r="H340" s="96">
        <f>0.08*G340</f>
        <v>0</v>
      </c>
      <c r="I340" s="74">
        <f>G340+H340</f>
        <v>0</v>
      </c>
    </row>
    <row r="341" spans="2:9" ht="18" customHeight="1" x14ac:dyDescent="0.25">
      <c r="B341" s="128"/>
      <c r="C341" s="8" t="s">
        <v>375</v>
      </c>
      <c r="D341" s="107"/>
      <c r="E341" s="88"/>
      <c r="F341" s="91"/>
      <c r="G341" s="94"/>
      <c r="H341" s="97"/>
      <c r="I341" s="75"/>
    </row>
    <row r="342" spans="2:9" ht="18" customHeight="1" x14ac:dyDescent="0.25">
      <c r="B342" s="128"/>
      <c r="C342" s="8" t="s">
        <v>376</v>
      </c>
      <c r="D342" s="107"/>
      <c r="E342" s="88"/>
      <c r="F342" s="91"/>
      <c r="G342" s="94"/>
      <c r="H342" s="97"/>
      <c r="I342" s="75"/>
    </row>
    <row r="343" spans="2:9" ht="18" customHeight="1" x14ac:dyDescent="0.25">
      <c r="B343" s="128"/>
      <c r="C343" s="8" t="s">
        <v>377</v>
      </c>
      <c r="D343" s="107"/>
      <c r="E343" s="88"/>
      <c r="F343" s="91"/>
      <c r="G343" s="94"/>
      <c r="H343" s="97"/>
      <c r="I343" s="75"/>
    </row>
    <row r="344" spans="2:9" ht="27" customHeight="1" x14ac:dyDescent="0.25">
      <c r="B344" s="128"/>
      <c r="C344" s="8" t="s">
        <v>385</v>
      </c>
      <c r="D344" s="107"/>
      <c r="E344" s="88"/>
      <c r="F344" s="91"/>
      <c r="G344" s="94"/>
      <c r="H344" s="97"/>
      <c r="I344" s="75"/>
    </row>
    <row r="345" spans="2:9" ht="24.75" customHeight="1" x14ac:dyDescent="0.25">
      <c r="B345" s="128"/>
      <c r="C345" s="8" t="s">
        <v>378</v>
      </c>
      <c r="D345" s="107"/>
      <c r="E345" s="88"/>
      <c r="F345" s="91"/>
      <c r="G345" s="94"/>
      <c r="H345" s="97"/>
      <c r="I345" s="75"/>
    </row>
    <row r="346" spans="2:9" ht="19.5" customHeight="1" thickBot="1" x14ac:dyDescent="0.3">
      <c r="B346" s="129"/>
      <c r="C346" s="9" t="s">
        <v>379</v>
      </c>
      <c r="D346" s="108"/>
      <c r="E346" s="102"/>
      <c r="F346" s="103"/>
      <c r="G346" s="104"/>
      <c r="H346" s="105"/>
      <c r="I346" s="86"/>
    </row>
    <row r="347" spans="2:9" s="1" customFormat="1" ht="25.5" customHeight="1" thickBot="1" x14ac:dyDescent="0.3">
      <c r="B347" s="30">
        <v>291</v>
      </c>
      <c r="C347" s="31" t="s">
        <v>386</v>
      </c>
      <c r="D347" s="54" t="s">
        <v>13</v>
      </c>
      <c r="E347" s="55">
        <v>50</v>
      </c>
      <c r="F347" s="56"/>
      <c r="G347" s="55">
        <f>E347*F347</f>
        <v>0</v>
      </c>
      <c r="H347" s="55">
        <f>0.08*G347</f>
        <v>0</v>
      </c>
      <c r="I347" s="55">
        <f>G347+H347</f>
        <v>0</v>
      </c>
    </row>
    <row r="348" spans="2:9" s="1" customFormat="1" ht="19.5" customHeight="1" thickBot="1" x14ac:dyDescent="0.3">
      <c r="B348" s="32">
        <v>292</v>
      </c>
      <c r="C348" s="33" t="s">
        <v>387</v>
      </c>
      <c r="D348" s="32" t="s">
        <v>388</v>
      </c>
      <c r="E348" s="55">
        <v>50</v>
      </c>
      <c r="F348" s="56"/>
      <c r="G348" s="55">
        <f t="shared" ref="G348:G380" si="18">E348*F348</f>
        <v>0</v>
      </c>
      <c r="H348" s="55">
        <f t="shared" ref="H348:H380" si="19">0.08*G348</f>
        <v>0</v>
      </c>
      <c r="I348" s="55">
        <f t="shared" ref="I348:I380" si="20">G348+H348</f>
        <v>0</v>
      </c>
    </row>
    <row r="349" spans="2:9" s="1" customFormat="1" ht="19.5" customHeight="1" thickBot="1" x14ac:dyDescent="0.3">
      <c r="B349" s="32">
        <v>293</v>
      </c>
      <c r="C349" s="33" t="s">
        <v>389</v>
      </c>
      <c r="D349" s="32" t="s">
        <v>388</v>
      </c>
      <c r="E349" s="55">
        <v>50</v>
      </c>
      <c r="F349" s="56"/>
      <c r="G349" s="55">
        <f t="shared" si="18"/>
        <v>0</v>
      </c>
      <c r="H349" s="55">
        <f t="shared" si="19"/>
        <v>0</v>
      </c>
      <c r="I349" s="55">
        <f t="shared" si="20"/>
        <v>0</v>
      </c>
    </row>
    <row r="350" spans="2:9" s="1" customFormat="1" ht="19.5" customHeight="1" thickBot="1" x14ac:dyDescent="0.3">
      <c r="B350" s="32">
        <v>294</v>
      </c>
      <c r="C350" s="33" t="s">
        <v>390</v>
      </c>
      <c r="D350" s="32" t="s">
        <v>15</v>
      </c>
      <c r="E350" s="55">
        <v>25</v>
      </c>
      <c r="F350" s="56"/>
      <c r="G350" s="55">
        <f t="shared" si="18"/>
        <v>0</v>
      </c>
      <c r="H350" s="55">
        <f t="shared" si="19"/>
        <v>0</v>
      </c>
      <c r="I350" s="55">
        <f t="shared" si="20"/>
        <v>0</v>
      </c>
    </row>
    <row r="351" spans="2:9" s="1" customFormat="1" ht="19.5" customHeight="1" thickBot="1" x14ac:dyDescent="0.3">
      <c r="B351" s="32">
        <v>295</v>
      </c>
      <c r="C351" s="33" t="s">
        <v>391</v>
      </c>
      <c r="D351" s="32" t="s">
        <v>15</v>
      </c>
      <c r="E351" s="55">
        <v>25</v>
      </c>
      <c r="F351" s="56"/>
      <c r="G351" s="55">
        <f t="shared" si="18"/>
        <v>0</v>
      </c>
      <c r="H351" s="55">
        <f t="shared" si="19"/>
        <v>0</v>
      </c>
      <c r="I351" s="55">
        <f t="shared" si="20"/>
        <v>0</v>
      </c>
    </row>
    <row r="352" spans="2:9" s="1" customFormat="1" ht="19.5" customHeight="1" thickBot="1" x14ac:dyDescent="0.3">
      <c r="B352" s="32">
        <v>296</v>
      </c>
      <c r="C352" s="33" t="s">
        <v>392</v>
      </c>
      <c r="D352" s="32" t="s">
        <v>15</v>
      </c>
      <c r="E352" s="55">
        <v>25</v>
      </c>
      <c r="F352" s="56"/>
      <c r="G352" s="55">
        <f t="shared" si="18"/>
        <v>0</v>
      </c>
      <c r="H352" s="55">
        <f t="shared" si="19"/>
        <v>0</v>
      </c>
      <c r="I352" s="55">
        <f t="shared" si="20"/>
        <v>0</v>
      </c>
    </row>
    <row r="353" spans="2:9" s="1" customFormat="1" ht="19.5" customHeight="1" thickBot="1" x14ac:dyDescent="0.3">
      <c r="B353" s="32">
        <v>297</v>
      </c>
      <c r="C353" s="33" t="s">
        <v>418</v>
      </c>
      <c r="D353" s="32" t="s">
        <v>417</v>
      </c>
      <c r="E353" s="55">
        <v>50</v>
      </c>
      <c r="F353" s="56"/>
      <c r="G353" s="55">
        <f t="shared" si="18"/>
        <v>0</v>
      </c>
      <c r="H353" s="55">
        <f t="shared" si="19"/>
        <v>0</v>
      </c>
      <c r="I353" s="55">
        <f t="shared" si="20"/>
        <v>0</v>
      </c>
    </row>
    <row r="354" spans="2:9" s="1" customFormat="1" ht="24.75" customHeight="1" thickBot="1" x14ac:dyDescent="0.3">
      <c r="B354" s="32">
        <v>298</v>
      </c>
      <c r="C354" s="33" t="s">
        <v>419</v>
      </c>
      <c r="D354" s="32" t="s">
        <v>416</v>
      </c>
      <c r="E354" s="55">
        <v>50</v>
      </c>
      <c r="F354" s="56"/>
      <c r="G354" s="55">
        <f t="shared" si="18"/>
        <v>0</v>
      </c>
      <c r="H354" s="55">
        <f t="shared" si="19"/>
        <v>0</v>
      </c>
      <c r="I354" s="55">
        <f t="shared" si="20"/>
        <v>0</v>
      </c>
    </row>
    <row r="355" spans="2:9" s="1" customFormat="1" ht="26.25" customHeight="1" thickBot="1" x14ac:dyDescent="0.3">
      <c r="B355" s="32">
        <v>299</v>
      </c>
      <c r="C355" s="33" t="s">
        <v>421</v>
      </c>
      <c r="D355" s="32" t="s">
        <v>420</v>
      </c>
      <c r="E355" s="55">
        <v>50</v>
      </c>
      <c r="F355" s="56"/>
      <c r="G355" s="55">
        <f t="shared" si="18"/>
        <v>0</v>
      </c>
      <c r="H355" s="55">
        <f t="shared" si="19"/>
        <v>0</v>
      </c>
      <c r="I355" s="55">
        <f t="shared" si="20"/>
        <v>0</v>
      </c>
    </row>
    <row r="356" spans="2:9" s="1" customFormat="1" ht="25.5" customHeight="1" thickBot="1" x14ac:dyDescent="0.3">
      <c r="B356" s="32">
        <v>300</v>
      </c>
      <c r="C356" s="33" t="s">
        <v>393</v>
      </c>
      <c r="D356" s="32" t="s">
        <v>394</v>
      </c>
      <c r="E356" s="55">
        <v>50</v>
      </c>
      <c r="F356" s="56"/>
      <c r="G356" s="55">
        <f t="shared" si="18"/>
        <v>0</v>
      </c>
      <c r="H356" s="55">
        <f t="shared" si="19"/>
        <v>0</v>
      </c>
      <c r="I356" s="55">
        <f t="shared" si="20"/>
        <v>0</v>
      </c>
    </row>
    <row r="357" spans="2:9" s="1" customFormat="1" ht="39.75" customHeight="1" thickBot="1" x14ac:dyDescent="0.3">
      <c r="B357" s="32">
        <v>301</v>
      </c>
      <c r="C357" s="33" t="s">
        <v>395</v>
      </c>
      <c r="D357" s="32" t="s">
        <v>396</v>
      </c>
      <c r="E357" s="55">
        <v>100</v>
      </c>
      <c r="F357" s="56"/>
      <c r="G357" s="55">
        <f t="shared" si="18"/>
        <v>0</v>
      </c>
      <c r="H357" s="55">
        <f t="shared" si="19"/>
        <v>0</v>
      </c>
      <c r="I357" s="55">
        <f t="shared" si="20"/>
        <v>0</v>
      </c>
    </row>
    <row r="358" spans="2:9" s="1" customFormat="1" ht="47.25" customHeight="1" thickBot="1" x14ac:dyDescent="0.3">
      <c r="B358" s="32">
        <v>302</v>
      </c>
      <c r="C358" s="33" t="s">
        <v>397</v>
      </c>
      <c r="D358" s="32" t="s">
        <v>422</v>
      </c>
      <c r="E358" s="55">
        <v>100</v>
      </c>
      <c r="F358" s="56"/>
      <c r="G358" s="55">
        <f t="shared" si="18"/>
        <v>0</v>
      </c>
      <c r="H358" s="55">
        <f t="shared" si="19"/>
        <v>0</v>
      </c>
      <c r="I358" s="55">
        <f t="shared" si="20"/>
        <v>0</v>
      </c>
    </row>
    <row r="359" spans="2:9" s="1" customFormat="1" ht="38.25" customHeight="1" thickBot="1" x14ac:dyDescent="0.3">
      <c r="B359" s="32">
        <v>303</v>
      </c>
      <c r="C359" s="33" t="s">
        <v>398</v>
      </c>
      <c r="D359" s="32" t="s">
        <v>425</v>
      </c>
      <c r="E359" s="55">
        <v>50</v>
      </c>
      <c r="F359" s="56"/>
      <c r="G359" s="55">
        <f t="shared" si="18"/>
        <v>0</v>
      </c>
      <c r="H359" s="55">
        <f t="shared" si="19"/>
        <v>0</v>
      </c>
      <c r="I359" s="55">
        <f t="shared" si="20"/>
        <v>0</v>
      </c>
    </row>
    <row r="360" spans="2:9" s="1" customFormat="1" ht="31.5" customHeight="1" thickBot="1" x14ac:dyDescent="0.3">
      <c r="B360" s="32">
        <v>305</v>
      </c>
      <c r="C360" s="33" t="s">
        <v>399</v>
      </c>
      <c r="D360" s="32" t="s">
        <v>423</v>
      </c>
      <c r="E360" s="55">
        <v>100</v>
      </c>
      <c r="F360" s="56"/>
      <c r="G360" s="55">
        <f t="shared" si="18"/>
        <v>0</v>
      </c>
      <c r="H360" s="55">
        <f t="shared" si="19"/>
        <v>0</v>
      </c>
      <c r="I360" s="55">
        <f t="shared" si="20"/>
        <v>0</v>
      </c>
    </row>
    <row r="361" spans="2:9" s="1" customFormat="1" ht="32.25" customHeight="1" thickBot="1" x14ac:dyDescent="0.3">
      <c r="B361" s="32">
        <v>306</v>
      </c>
      <c r="C361" s="33" t="s">
        <v>400</v>
      </c>
      <c r="D361" s="32" t="s">
        <v>424</v>
      </c>
      <c r="E361" s="55">
        <v>100</v>
      </c>
      <c r="F361" s="56"/>
      <c r="G361" s="55">
        <f t="shared" si="18"/>
        <v>0</v>
      </c>
      <c r="H361" s="55">
        <f t="shared" si="19"/>
        <v>0</v>
      </c>
      <c r="I361" s="55">
        <f t="shared" si="20"/>
        <v>0</v>
      </c>
    </row>
    <row r="362" spans="2:9" s="1" customFormat="1" ht="19.5" customHeight="1" thickBot="1" x14ac:dyDescent="0.3">
      <c r="B362" s="32">
        <v>307</v>
      </c>
      <c r="C362" s="33" t="s">
        <v>401</v>
      </c>
      <c r="D362" s="32" t="s">
        <v>297</v>
      </c>
      <c r="E362" s="55">
        <v>100</v>
      </c>
      <c r="F362" s="56"/>
      <c r="G362" s="55">
        <f t="shared" si="18"/>
        <v>0</v>
      </c>
      <c r="H362" s="55">
        <f t="shared" si="19"/>
        <v>0</v>
      </c>
      <c r="I362" s="55">
        <f t="shared" si="20"/>
        <v>0</v>
      </c>
    </row>
    <row r="363" spans="2:9" s="1" customFormat="1" ht="31.5" customHeight="1" thickBot="1" x14ac:dyDescent="0.3">
      <c r="B363" s="32">
        <v>308</v>
      </c>
      <c r="C363" s="33" t="s">
        <v>402</v>
      </c>
      <c r="D363" s="32" t="s">
        <v>403</v>
      </c>
      <c r="E363" s="55">
        <v>50</v>
      </c>
      <c r="F363" s="56"/>
      <c r="G363" s="55">
        <f t="shared" si="18"/>
        <v>0</v>
      </c>
      <c r="H363" s="55">
        <f t="shared" si="19"/>
        <v>0</v>
      </c>
      <c r="I363" s="55">
        <f t="shared" si="20"/>
        <v>0</v>
      </c>
    </row>
    <row r="364" spans="2:9" s="1" customFormat="1" ht="52.5" customHeight="1" thickBot="1" x14ac:dyDescent="0.3">
      <c r="B364" s="32">
        <v>309</v>
      </c>
      <c r="C364" s="33" t="s">
        <v>404</v>
      </c>
      <c r="D364" s="32" t="s">
        <v>405</v>
      </c>
      <c r="E364" s="55">
        <v>50</v>
      </c>
      <c r="F364" s="56"/>
      <c r="G364" s="55">
        <f t="shared" si="18"/>
        <v>0</v>
      </c>
      <c r="H364" s="55">
        <f t="shared" si="19"/>
        <v>0</v>
      </c>
      <c r="I364" s="55">
        <f t="shared" si="20"/>
        <v>0</v>
      </c>
    </row>
    <row r="365" spans="2:9" s="1" customFormat="1" ht="19.5" customHeight="1" thickBot="1" x14ac:dyDescent="0.3">
      <c r="B365" s="32">
        <v>310</v>
      </c>
      <c r="C365" s="33" t="s">
        <v>406</v>
      </c>
      <c r="D365" s="32" t="s">
        <v>407</v>
      </c>
      <c r="E365" s="55">
        <v>20</v>
      </c>
      <c r="F365" s="56"/>
      <c r="G365" s="55">
        <f t="shared" si="18"/>
        <v>0</v>
      </c>
      <c r="H365" s="55">
        <f t="shared" si="19"/>
        <v>0</v>
      </c>
      <c r="I365" s="55">
        <f t="shared" si="20"/>
        <v>0</v>
      </c>
    </row>
    <row r="366" spans="2:9" s="1" customFormat="1" ht="19.5" customHeight="1" thickBot="1" x14ac:dyDescent="0.3">
      <c r="B366" s="32">
        <v>311</v>
      </c>
      <c r="C366" s="33" t="s">
        <v>408</v>
      </c>
      <c r="D366" s="32" t="s">
        <v>409</v>
      </c>
      <c r="E366" s="55">
        <v>20</v>
      </c>
      <c r="F366" s="56"/>
      <c r="G366" s="55">
        <f t="shared" si="18"/>
        <v>0</v>
      </c>
      <c r="H366" s="55">
        <f t="shared" si="19"/>
        <v>0</v>
      </c>
      <c r="I366" s="55">
        <f t="shared" si="20"/>
        <v>0</v>
      </c>
    </row>
    <row r="367" spans="2:9" s="1" customFormat="1" ht="24" customHeight="1" thickBot="1" x14ac:dyDescent="0.3">
      <c r="B367" s="32">
        <v>312</v>
      </c>
      <c r="C367" s="33" t="s">
        <v>410</v>
      </c>
      <c r="D367" s="32" t="s">
        <v>411</v>
      </c>
      <c r="E367" s="55">
        <v>20</v>
      </c>
      <c r="F367" s="56"/>
      <c r="G367" s="55">
        <f t="shared" si="18"/>
        <v>0</v>
      </c>
      <c r="H367" s="55">
        <f t="shared" si="19"/>
        <v>0</v>
      </c>
      <c r="I367" s="55">
        <f t="shared" si="20"/>
        <v>0</v>
      </c>
    </row>
    <row r="368" spans="2:9" s="1" customFormat="1" ht="19.5" customHeight="1" thickBot="1" x14ac:dyDescent="0.3">
      <c r="B368" s="32">
        <v>313</v>
      </c>
      <c r="C368" s="33" t="s">
        <v>412</v>
      </c>
      <c r="D368" s="32" t="s">
        <v>206</v>
      </c>
      <c r="E368" s="55">
        <v>20</v>
      </c>
      <c r="F368" s="56"/>
      <c r="G368" s="55">
        <f t="shared" si="18"/>
        <v>0</v>
      </c>
      <c r="H368" s="55">
        <f t="shared" si="19"/>
        <v>0</v>
      </c>
      <c r="I368" s="55">
        <f t="shared" si="20"/>
        <v>0</v>
      </c>
    </row>
    <row r="369" spans="2:9" s="1" customFormat="1" ht="19.5" customHeight="1" thickBot="1" x14ac:dyDescent="0.3">
      <c r="B369" s="32">
        <v>314</v>
      </c>
      <c r="C369" s="33" t="s">
        <v>413</v>
      </c>
      <c r="D369" s="32" t="s">
        <v>414</v>
      </c>
      <c r="E369" s="55">
        <v>20</v>
      </c>
      <c r="F369" s="56"/>
      <c r="G369" s="55">
        <f t="shared" si="18"/>
        <v>0</v>
      </c>
      <c r="H369" s="55">
        <f t="shared" si="19"/>
        <v>0</v>
      </c>
      <c r="I369" s="55">
        <f t="shared" si="20"/>
        <v>0</v>
      </c>
    </row>
    <row r="370" spans="2:9" s="1" customFormat="1" ht="19.5" customHeight="1" thickBot="1" x14ac:dyDescent="0.3">
      <c r="B370" s="29">
        <v>315</v>
      </c>
      <c r="C370" s="57" t="s">
        <v>415</v>
      </c>
      <c r="D370" s="29" t="s">
        <v>23</v>
      </c>
      <c r="E370" s="58">
        <v>20</v>
      </c>
      <c r="F370" s="59"/>
      <c r="G370" s="58">
        <f t="shared" si="18"/>
        <v>0</v>
      </c>
      <c r="H370" s="58">
        <f t="shared" si="19"/>
        <v>0</v>
      </c>
      <c r="I370" s="58">
        <f t="shared" si="20"/>
        <v>0</v>
      </c>
    </row>
    <row r="371" spans="2:9" s="1" customFormat="1" ht="19.5" customHeight="1" thickBot="1" x14ac:dyDescent="0.3">
      <c r="B371" s="60">
        <v>316</v>
      </c>
      <c r="C371" s="61" t="s">
        <v>435</v>
      </c>
      <c r="D371" s="60" t="s">
        <v>23</v>
      </c>
      <c r="E371" s="55">
        <v>15</v>
      </c>
      <c r="F371" s="56"/>
      <c r="G371" s="58">
        <f t="shared" si="18"/>
        <v>0</v>
      </c>
      <c r="H371" s="58">
        <f t="shared" si="19"/>
        <v>0</v>
      </c>
      <c r="I371" s="58">
        <f t="shared" si="20"/>
        <v>0</v>
      </c>
    </row>
    <row r="372" spans="2:9" s="1" customFormat="1" ht="19.5" customHeight="1" thickBot="1" x14ac:dyDescent="0.3">
      <c r="B372" s="60">
        <v>317</v>
      </c>
      <c r="C372" s="61" t="s">
        <v>426</v>
      </c>
      <c r="D372" s="60" t="s">
        <v>297</v>
      </c>
      <c r="E372" s="55">
        <v>25</v>
      </c>
      <c r="F372" s="56"/>
      <c r="G372" s="58">
        <f t="shared" si="18"/>
        <v>0</v>
      </c>
      <c r="H372" s="58">
        <f t="shared" si="19"/>
        <v>0</v>
      </c>
      <c r="I372" s="58">
        <f t="shared" si="20"/>
        <v>0</v>
      </c>
    </row>
    <row r="373" spans="2:9" s="1" customFormat="1" ht="19.5" customHeight="1" thickBot="1" x14ac:dyDescent="0.3">
      <c r="B373" s="60">
        <v>318</v>
      </c>
      <c r="C373" s="61" t="s">
        <v>437</v>
      </c>
      <c r="D373" s="60" t="s">
        <v>23</v>
      </c>
      <c r="E373" s="55">
        <v>25</v>
      </c>
      <c r="F373" s="56"/>
      <c r="G373" s="58">
        <f t="shared" si="18"/>
        <v>0</v>
      </c>
      <c r="H373" s="58">
        <f t="shared" si="19"/>
        <v>0</v>
      </c>
      <c r="I373" s="58">
        <f t="shared" si="20"/>
        <v>0</v>
      </c>
    </row>
    <row r="374" spans="2:9" s="1" customFormat="1" ht="31.5" customHeight="1" thickBot="1" x14ac:dyDescent="0.3">
      <c r="B374" s="60">
        <v>319</v>
      </c>
      <c r="C374" s="61" t="s">
        <v>427</v>
      </c>
      <c r="D374" s="60" t="s">
        <v>23</v>
      </c>
      <c r="E374" s="55">
        <v>25</v>
      </c>
      <c r="F374" s="56"/>
      <c r="G374" s="58">
        <f t="shared" si="18"/>
        <v>0</v>
      </c>
      <c r="H374" s="58">
        <f t="shared" si="19"/>
        <v>0</v>
      </c>
      <c r="I374" s="58">
        <f t="shared" si="20"/>
        <v>0</v>
      </c>
    </row>
    <row r="375" spans="2:9" s="1" customFormat="1" ht="24.75" customHeight="1" thickBot="1" x14ac:dyDescent="0.3">
      <c r="B375" s="60">
        <v>320</v>
      </c>
      <c r="C375" s="61" t="s">
        <v>428</v>
      </c>
      <c r="D375" s="60" t="s">
        <v>436</v>
      </c>
      <c r="E375" s="55">
        <v>50</v>
      </c>
      <c r="F375" s="56"/>
      <c r="G375" s="58">
        <f t="shared" si="18"/>
        <v>0</v>
      </c>
      <c r="H375" s="58">
        <f t="shared" si="19"/>
        <v>0</v>
      </c>
      <c r="I375" s="58">
        <f t="shared" si="20"/>
        <v>0</v>
      </c>
    </row>
    <row r="376" spans="2:9" s="1" customFormat="1" ht="19.5" customHeight="1" thickBot="1" x14ac:dyDescent="0.3">
      <c r="B376" s="60">
        <v>321</v>
      </c>
      <c r="C376" s="61" t="s">
        <v>429</v>
      </c>
      <c r="D376" s="60" t="s">
        <v>13</v>
      </c>
      <c r="E376" s="55">
        <v>15</v>
      </c>
      <c r="F376" s="56"/>
      <c r="G376" s="58">
        <f t="shared" si="18"/>
        <v>0</v>
      </c>
      <c r="H376" s="58">
        <f t="shared" si="19"/>
        <v>0</v>
      </c>
      <c r="I376" s="58">
        <f t="shared" si="20"/>
        <v>0</v>
      </c>
    </row>
    <row r="377" spans="2:9" s="1" customFormat="1" ht="19.5" customHeight="1" thickBot="1" x14ac:dyDescent="0.3">
      <c r="B377" s="60">
        <v>322</v>
      </c>
      <c r="C377" s="61" t="s">
        <v>430</v>
      </c>
      <c r="D377" s="60" t="s">
        <v>39</v>
      </c>
      <c r="E377" s="55">
        <v>15</v>
      </c>
      <c r="F377" s="56"/>
      <c r="G377" s="58">
        <f t="shared" si="18"/>
        <v>0</v>
      </c>
      <c r="H377" s="58">
        <f t="shared" si="19"/>
        <v>0</v>
      </c>
      <c r="I377" s="58">
        <f t="shared" si="20"/>
        <v>0</v>
      </c>
    </row>
    <row r="378" spans="2:9" s="1" customFormat="1" ht="127.5" customHeight="1" thickBot="1" x14ac:dyDescent="0.3">
      <c r="B378" s="60">
        <v>323</v>
      </c>
      <c r="C378" s="61" t="s">
        <v>431</v>
      </c>
      <c r="D378" s="60" t="s">
        <v>433</v>
      </c>
      <c r="E378" s="55">
        <v>50</v>
      </c>
      <c r="F378" s="56"/>
      <c r="G378" s="58">
        <f t="shared" si="18"/>
        <v>0</v>
      </c>
      <c r="H378" s="58">
        <f t="shared" si="19"/>
        <v>0</v>
      </c>
      <c r="I378" s="58">
        <f t="shared" si="20"/>
        <v>0</v>
      </c>
    </row>
    <row r="379" spans="2:9" s="1" customFormat="1" ht="68.25" customHeight="1" thickBot="1" x14ac:dyDescent="0.3">
      <c r="B379" s="60">
        <v>324</v>
      </c>
      <c r="C379" s="61" t="s">
        <v>432</v>
      </c>
      <c r="D379" s="60" t="s">
        <v>60</v>
      </c>
      <c r="E379" s="55">
        <v>50</v>
      </c>
      <c r="F379" s="56"/>
      <c r="G379" s="58">
        <f t="shared" si="18"/>
        <v>0</v>
      </c>
      <c r="H379" s="58">
        <f t="shared" si="19"/>
        <v>0</v>
      </c>
      <c r="I379" s="58">
        <f t="shared" si="20"/>
        <v>0</v>
      </c>
    </row>
    <row r="380" spans="2:9" s="1" customFormat="1" ht="79.5" customHeight="1" thickBot="1" x14ac:dyDescent="0.3">
      <c r="B380" s="60">
        <v>325</v>
      </c>
      <c r="C380" s="61" t="s">
        <v>434</v>
      </c>
      <c r="D380" s="62" t="s">
        <v>23</v>
      </c>
      <c r="E380" s="58">
        <v>50</v>
      </c>
      <c r="F380" s="59"/>
      <c r="G380" s="55">
        <f t="shared" si="18"/>
        <v>0</v>
      </c>
      <c r="H380" s="58">
        <f t="shared" si="19"/>
        <v>0</v>
      </c>
      <c r="I380" s="58">
        <f t="shared" si="20"/>
        <v>0</v>
      </c>
    </row>
    <row r="381" spans="2:9" x14ac:dyDescent="0.25">
      <c r="B381" s="135" t="s">
        <v>445</v>
      </c>
      <c r="C381" s="136"/>
      <c r="D381" s="77" t="s">
        <v>444</v>
      </c>
      <c r="E381" s="80" t="s">
        <v>444</v>
      </c>
      <c r="F381" s="83" t="s">
        <v>444</v>
      </c>
      <c r="G381" s="124">
        <f>SUM(G13:G380)</f>
        <v>0</v>
      </c>
      <c r="H381" s="99">
        <f>SUM(H13:H380)</f>
        <v>0</v>
      </c>
      <c r="I381" s="99">
        <f>SUM(I13:I380)</f>
        <v>0</v>
      </c>
    </row>
    <row r="382" spans="2:9" x14ac:dyDescent="0.25">
      <c r="B382" s="137"/>
      <c r="C382" s="138"/>
      <c r="D382" s="78"/>
      <c r="E382" s="81"/>
      <c r="F382" s="84"/>
      <c r="G382" s="125"/>
      <c r="H382" s="100"/>
      <c r="I382" s="100"/>
    </row>
    <row r="383" spans="2:9" ht="15.75" thickBot="1" x14ac:dyDescent="0.3">
      <c r="B383" s="139"/>
      <c r="C383" s="140"/>
      <c r="D383" s="79"/>
      <c r="E383" s="82"/>
      <c r="F383" s="85"/>
      <c r="G383" s="126"/>
      <c r="H383" s="101"/>
      <c r="I383" s="101"/>
    </row>
    <row r="384" spans="2:9" ht="15.75" x14ac:dyDescent="0.25">
      <c r="B384" s="12"/>
      <c r="C384" s="1"/>
      <c r="D384" s="1"/>
      <c r="E384" s="1"/>
      <c r="F384" s="1"/>
      <c r="G384" s="1"/>
      <c r="H384" s="1"/>
      <c r="I384" s="1"/>
    </row>
    <row r="385" spans="2:9" ht="15.75" x14ac:dyDescent="0.25">
      <c r="B385" s="12"/>
      <c r="C385" s="1"/>
      <c r="D385" s="1"/>
      <c r="E385" s="1"/>
      <c r="F385" s="1"/>
      <c r="G385" s="1"/>
      <c r="H385" s="1"/>
      <c r="I385" s="1"/>
    </row>
    <row r="386" spans="2:9" ht="15.75" x14ac:dyDescent="0.25">
      <c r="B386" s="12"/>
      <c r="C386" s="1"/>
      <c r="D386" s="1"/>
      <c r="E386" s="1"/>
      <c r="F386" s="1"/>
      <c r="G386" s="1"/>
      <c r="H386" s="1"/>
      <c r="I386" s="1"/>
    </row>
    <row r="387" spans="2:9" ht="15.75" x14ac:dyDescent="0.25">
      <c r="B387" s="1"/>
      <c r="C387" s="1"/>
      <c r="D387" s="21" t="s">
        <v>380</v>
      </c>
      <c r="E387" s="1"/>
      <c r="F387" s="1"/>
      <c r="G387" s="1"/>
      <c r="H387" s="1"/>
      <c r="I387" s="1"/>
    </row>
    <row r="388" spans="2:9" x14ac:dyDescent="0.25">
      <c r="B388" s="13"/>
      <c r="C388" s="1"/>
      <c r="D388" s="1"/>
      <c r="E388" s="1"/>
      <c r="F388" s="1"/>
      <c r="G388" s="1"/>
      <c r="H388" s="1" t="s">
        <v>381</v>
      </c>
      <c r="I388" s="1"/>
    </row>
    <row r="389" spans="2:9" x14ac:dyDescent="0.25">
      <c r="B389" s="13"/>
      <c r="C389" s="1"/>
      <c r="D389" s="1"/>
      <c r="E389" s="1"/>
      <c r="F389" s="1"/>
      <c r="G389" s="22" t="s">
        <v>382</v>
      </c>
      <c r="H389" s="1"/>
      <c r="I389" s="1"/>
    </row>
    <row r="390" spans="2:9" x14ac:dyDescent="0.25">
      <c r="B390" s="13"/>
      <c r="C390" s="1"/>
      <c r="D390" s="1"/>
      <c r="E390" s="1"/>
      <c r="F390" s="1"/>
      <c r="G390" s="22" t="s">
        <v>383</v>
      </c>
      <c r="H390" s="1"/>
      <c r="I390" s="1"/>
    </row>
    <row r="391" spans="2:9" x14ac:dyDescent="0.25">
      <c r="B391" s="1"/>
      <c r="C391" s="1"/>
      <c r="D391" s="1"/>
      <c r="E391" s="1"/>
      <c r="F391" s="1"/>
      <c r="G391" s="22" t="s">
        <v>384</v>
      </c>
      <c r="H391" s="1"/>
      <c r="I391" s="1"/>
    </row>
  </sheetData>
  <mergeCells count="66">
    <mergeCell ref="D332:D335"/>
    <mergeCell ref="D326:D331"/>
    <mergeCell ref="D320:D325"/>
    <mergeCell ref="B381:C383"/>
    <mergeCell ref="H320:H325"/>
    <mergeCell ref="G326:G331"/>
    <mergeCell ref="H326:H331"/>
    <mergeCell ref="E332:E335"/>
    <mergeCell ref="F332:F335"/>
    <mergeCell ref="G332:G335"/>
    <mergeCell ref="H332:H335"/>
    <mergeCell ref="D336:D339"/>
    <mergeCell ref="D6:G6"/>
    <mergeCell ref="B2:C2"/>
    <mergeCell ref="G381:G383"/>
    <mergeCell ref="H381:H383"/>
    <mergeCell ref="B340:B346"/>
    <mergeCell ref="B297:B309"/>
    <mergeCell ref="B320:B325"/>
    <mergeCell ref="B326:B331"/>
    <mergeCell ref="B332:B335"/>
    <mergeCell ref="B336:B339"/>
    <mergeCell ref="D8:D11"/>
    <mergeCell ref="E8:E11"/>
    <mergeCell ref="F8:F11"/>
    <mergeCell ref="H8:H11"/>
    <mergeCell ref="B286:B296"/>
    <mergeCell ref="F286:F296"/>
    <mergeCell ref="I286:I296"/>
    <mergeCell ref="E297:E309"/>
    <mergeCell ref="F297:F309"/>
    <mergeCell ref="G297:G309"/>
    <mergeCell ref="H297:H309"/>
    <mergeCell ref="I297:I309"/>
    <mergeCell ref="I326:I331"/>
    <mergeCell ref="C8:C11"/>
    <mergeCell ref="B8:B11"/>
    <mergeCell ref="E320:E325"/>
    <mergeCell ref="F320:F325"/>
    <mergeCell ref="G320:G325"/>
    <mergeCell ref="I10:I11"/>
    <mergeCell ref="I8:I9"/>
    <mergeCell ref="I320:I325"/>
    <mergeCell ref="F326:F331"/>
    <mergeCell ref="E326:E331"/>
    <mergeCell ref="D297:D309"/>
    <mergeCell ref="D286:D296"/>
    <mergeCell ref="E286:E296"/>
    <mergeCell ref="G286:G296"/>
    <mergeCell ref="H286:H296"/>
    <mergeCell ref="I332:I335"/>
    <mergeCell ref="D381:D383"/>
    <mergeCell ref="E381:E383"/>
    <mergeCell ref="F381:F383"/>
    <mergeCell ref="I340:I346"/>
    <mergeCell ref="E336:E339"/>
    <mergeCell ref="F336:F339"/>
    <mergeCell ref="G336:G339"/>
    <mergeCell ref="H336:H339"/>
    <mergeCell ref="I336:I339"/>
    <mergeCell ref="I381:I383"/>
    <mergeCell ref="E340:E346"/>
    <mergeCell ref="F340:F346"/>
    <mergeCell ref="G340:G346"/>
    <mergeCell ref="H340:H346"/>
    <mergeCell ref="D340:D34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Piwowarska</dc:creator>
  <cp:lastModifiedBy>Kamila Piwowarska</cp:lastModifiedBy>
  <dcterms:created xsi:type="dcterms:W3CDTF">2019-02-17T19:41:41Z</dcterms:created>
  <dcterms:modified xsi:type="dcterms:W3CDTF">2020-02-24T13:33:04Z</dcterms:modified>
</cp:coreProperties>
</file>