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5940"/>
  </bookViews>
  <sheets>
    <sheet name="Arkusz2" sheetId="2" r:id="rId1"/>
    <sheet name="Arkusz3" sheetId="3" r:id="rId2"/>
  </sheets>
  <calcPr calcId="152511"/>
</workbook>
</file>

<file path=xl/calcChain.xml><?xml version="1.0" encoding="utf-8"?>
<calcChain xmlns="http://schemas.openxmlformats.org/spreadsheetml/2006/main">
  <c r="H108" i="2" l="1"/>
  <c r="H109" i="2"/>
  <c r="G108" i="2"/>
  <c r="G109" i="2"/>
  <c r="F108" i="2"/>
  <c r="F109" i="2"/>
  <c r="F106" i="2"/>
  <c r="G106" i="2" s="1"/>
  <c r="F107" i="2"/>
  <c r="G107" i="2" s="1"/>
  <c r="G26" i="2"/>
  <c r="G42" i="2"/>
  <c r="G58" i="2"/>
  <c r="G74" i="2"/>
  <c r="H74" i="2" s="1"/>
  <c r="G90" i="2"/>
  <c r="G110" i="2"/>
  <c r="F12" i="2"/>
  <c r="F13" i="2"/>
  <c r="G13" i="2" s="1"/>
  <c r="H13" i="2" s="1"/>
  <c r="F14" i="2"/>
  <c r="F15" i="2"/>
  <c r="F16" i="2"/>
  <c r="F17" i="2"/>
  <c r="G17" i="2" s="1"/>
  <c r="H17" i="2" s="1"/>
  <c r="F18" i="2"/>
  <c r="F19" i="2"/>
  <c r="G19" i="2" s="1"/>
  <c r="F20" i="2"/>
  <c r="F21" i="2"/>
  <c r="G21" i="2" s="1"/>
  <c r="H21" i="2" s="1"/>
  <c r="F22" i="2"/>
  <c r="G22" i="2" s="1"/>
  <c r="H22" i="2" s="1"/>
  <c r="F23" i="2"/>
  <c r="F24" i="2"/>
  <c r="F25" i="2"/>
  <c r="G25" i="2" s="1"/>
  <c r="H25" i="2" s="1"/>
  <c r="F26" i="2"/>
  <c r="H26" i="2" s="1"/>
  <c r="F27" i="2"/>
  <c r="G27" i="2" s="1"/>
  <c r="F28" i="2"/>
  <c r="F29" i="2"/>
  <c r="G29" i="2" s="1"/>
  <c r="H29" i="2" s="1"/>
  <c r="F30" i="2"/>
  <c r="F31" i="2"/>
  <c r="F32" i="2"/>
  <c r="F33" i="2"/>
  <c r="G33" i="2" s="1"/>
  <c r="H33" i="2" s="1"/>
  <c r="F34" i="2"/>
  <c r="F35" i="2"/>
  <c r="G35" i="2" s="1"/>
  <c r="F36" i="2"/>
  <c r="F37" i="2"/>
  <c r="G37" i="2" s="1"/>
  <c r="H37" i="2" s="1"/>
  <c r="F38" i="2"/>
  <c r="G38" i="2" s="1"/>
  <c r="H38" i="2" s="1"/>
  <c r="F39" i="2"/>
  <c r="F40" i="2"/>
  <c r="F41" i="2"/>
  <c r="G41" i="2" s="1"/>
  <c r="H41" i="2" s="1"/>
  <c r="F42" i="2"/>
  <c r="H42" i="2" s="1"/>
  <c r="F43" i="2"/>
  <c r="G43" i="2" s="1"/>
  <c r="F44" i="2"/>
  <c r="F45" i="2"/>
  <c r="G45" i="2" s="1"/>
  <c r="H45" i="2" s="1"/>
  <c r="F46" i="2"/>
  <c r="F47" i="2"/>
  <c r="F48" i="2"/>
  <c r="F49" i="2"/>
  <c r="G49" i="2" s="1"/>
  <c r="H49" i="2" s="1"/>
  <c r="F50" i="2"/>
  <c r="F51" i="2"/>
  <c r="G51" i="2" s="1"/>
  <c r="F52" i="2"/>
  <c r="F53" i="2"/>
  <c r="G53" i="2" s="1"/>
  <c r="H53" i="2" s="1"/>
  <c r="F54" i="2"/>
  <c r="G54" i="2" s="1"/>
  <c r="H54" i="2" s="1"/>
  <c r="F55" i="2"/>
  <c r="F56" i="2"/>
  <c r="F57" i="2"/>
  <c r="G57" i="2" s="1"/>
  <c r="H57" i="2" s="1"/>
  <c r="F58" i="2"/>
  <c r="H58" i="2" s="1"/>
  <c r="F59" i="2"/>
  <c r="G59" i="2" s="1"/>
  <c r="F60" i="2"/>
  <c r="F61" i="2"/>
  <c r="G61" i="2" s="1"/>
  <c r="H61" i="2" s="1"/>
  <c r="F62" i="2"/>
  <c r="F63" i="2"/>
  <c r="F64" i="2"/>
  <c r="F65" i="2"/>
  <c r="G65" i="2" s="1"/>
  <c r="H65" i="2" s="1"/>
  <c r="F66" i="2"/>
  <c r="F67" i="2"/>
  <c r="G67" i="2" s="1"/>
  <c r="F68" i="2"/>
  <c r="F69" i="2"/>
  <c r="G69" i="2" s="1"/>
  <c r="H69" i="2" s="1"/>
  <c r="F70" i="2"/>
  <c r="G70" i="2" s="1"/>
  <c r="H70" i="2" s="1"/>
  <c r="F71" i="2"/>
  <c r="F72" i="2"/>
  <c r="F73" i="2"/>
  <c r="G73" i="2" s="1"/>
  <c r="H73" i="2" s="1"/>
  <c r="F74" i="2"/>
  <c r="F75" i="2"/>
  <c r="G75" i="2" s="1"/>
  <c r="F76" i="2"/>
  <c r="F77" i="2"/>
  <c r="G77" i="2" s="1"/>
  <c r="H77" i="2" s="1"/>
  <c r="F78" i="2"/>
  <c r="G78" i="2" s="1"/>
  <c r="H78" i="2" s="1"/>
  <c r="F79" i="2"/>
  <c r="G79" i="2" s="1"/>
  <c r="F80" i="2"/>
  <c r="F81" i="2"/>
  <c r="G81" i="2" s="1"/>
  <c r="H81" i="2" s="1"/>
  <c r="F82" i="2"/>
  <c r="F83" i="2"/>
  <c r="G83" i="2" s="1"/>
  <c r="F84" i="2"/>
  <c r="F85" i="2"/>
  <c r="G85" i="2" s="1"/>
  <c r="H85" i="2" s="1"/>
  <c r="F86" i="2"/>
  <c r="G86" i="2" s="1"/>
  <c r="H86" i="2" s="1"/>
  <c r="F87" i="2"/>
  <c r="G87" i="2" s="1"/>
  <c r="F88" i="2"/>
  <c r="F89" i="2"/>
  <c r="G89" i="2" s="1"/>
  <c r="H89" i="2" s="1"/>
  <c r="F90" i="2"/>
  <c r="F91" i="2"/>
  <c r="G91" i="2" s="1"/>
  <c r="F92" i="2"/>
  <c r="F93" i="2"/>
  <c r="G93" i="2" s="1"/>
  <c r="H93" i="2" s="1"/>
  <c r="F94" i="2"/>
  <c r="G94" i="2" s="1"/>
  <c r="H94" i="2" s="1"/>
  <c r="F95" i="2"/>
  <c r="G95" i="2" s="1"/>
  <c r="F96" i="2"/>
  <c r="F97" i="2"/>
  <c r="G97" i="2" s="1"/>
  <c r="H97" i="2" s="1"/>
  <c r="F98" i="2"/>
  <c r="G98" i="2" s="1"/>
  <c r="H98" i="2" s="1"/>
  <c r="F99" i="2"/>
  <c r="G99" i="2" s="1"/>
  <c r="F100" i="2"/>
  <c r="F101" i="2"/>
  <c r="G101" i="2" s="1"/>
  <c r="H101" i="2" s="1"/>
  <c r="F102" i="2"/>
  <c r="G102" i="2" s="1"/>
  <c r="H102" i="2" s="1"/>
  <c r="F103" i="2"/>
  <c r="G103" i="2" s="1"/>
  <c r="F104" i="2"/>
  <c r="F105" i="2"/>
  <c r="G105" i="2" s="1"/>
  <c r="H105" i="2" s="1"/>
  <c r="F110" i="2"/>
  <c r="H110" i="2" s="1"/>
  <c r="H90" i="2" l="1"/>
  <c r="H50" i="2"/>
  <c r="G82" i="2"/>
  <c r="H82" i="2" s="1"/>
  <c r="G66" i="2"/>
  <c r="H66" i="2" s="1"/>
  <c r="G50" i="2"/>
  <c r="G34" i="2"/>
  <c r="H34" i="2" s="1"/>
  <c r="G18" i="2"/>
  <c r="H18" i="2" s="1"/>
  <c r="H107" i="2"/>
  <c r="H99" i="2"/>
  <c r="H91" i="2"/>
  <c r="H83" i="2"/>
  <c r="H75" i="2"/>
  <c r="H67" i="2"/>
  <c r="H63" i="2"/>
  <c r="H59" i="2"/>
  <c r="H51" i="2"/>
  <c r="H43" i="2"/>
  <c r="H35" i="2"/>
  <c r="H31" i="2"/>
  <c r="H27" i="2"/>
  <c r="H19" i="2"/>
  <c r="H106" i="2"/>
  <c r="G71" i="2"/>
  <c r="H71" i="2" s="1"/>
  <c r="G63" i="2"/>
  <c r="G55" i="2"/>
  <c r="H55" i="2" s="1"/>
  <c r="G47" i="2"/>
  <c r="H47" i="2" s="1"/>
  <c r="G39" i="2"/>
  <c r="H39" i="2" s="1"/>
  <c r="G31" i="2"/>
  <c r="G23" i="2"/>
  <c r="H23" i="2" s="1"/>
  <c r="G15" i="2"/>
  <c r="H15" i="2" s="1"/>
  <c r="G62" i="2"/>
  <c r="H62" i="2" s="1"/>
  <c r="G46" i="2"/>
  <c r="H46" i="2" s="1"/>
  <c r="G30" i="2"/>
  <c r="H30" i="2" s="1"/>
  <c r="G14" i="2"/>
  <c r="H14" i="2" s="1"/>
  <c r="H103" i="2"/>
  <c r="H95" i="2"/>
  <c r="H87" i="2"/>
  <c r="H79" i="2"/>
  <c r="H24" i="2"/>
  <c r="G104" i="2"/>
  <c r="H104" i="2" s="1"/>
  <c r="G100" i="2"/>
  <c r="H100" i="2" s="1"/>
  <c r="G96" i="2"/>
  <c r="H96" i="2" s="1"/>
  <c r="G92" i="2"/>
  <c r="H92" i="2" s="1"/>
  <c r="G88" i="2"/>
  <c r="H88" i="2" s="1"/>
  <c r="G84" i="2"/>
  <c r="H84" i="2" s="1"/>
  <c r="G80" i="2"/>
  <c r="H80" i="2" s="1"/>
  <c r="G76" i="2"/>
  <c r="H76" i="2" s="1"/>
  <c r="G72" i="2"/>
  <c r="H72" i="2" s="1"/>
  <c r="G68" i="2"/>
  <c r="H68" i="2" s="1"/>
  <c r="G64" i="2"/>
  <c r="H64" i="2" s="1"/>
  <c r="G60" i="2"/>
  <c r="H60" i="2" s="1"/>
  <c r="G56" i="2"/>
  <c r="H56" i="2" s="1"/>
  <c r="G52" i="2"/>
  <c r="H52" i="2" s="1"/>
  <c r="G48" i="2"/>
  <c r="H48" i="2" s="1"/>
  <c r="G44" i="2"/>
  <c r="H44" i="2" s="1"/>
  <c r="G40" i="2"/>
  <c r="H40" i="2" s="1"/>
  <c r="G36" i="2"/>
  <c r="H36" i="2" s="1"/>
  <c r="G32" i="2"/>
  <c r="H32" i="2" s="1"/>
  <c r="G28" i="2"/>
  <c r="H28" i="2" s="1"/>
  <c r="G24" i="2"/>
  <c r="G20" i="2"/>
  <c r="H20" i="2" s="1"/>
  <c r="G16" i="2"/>
  <c r="H16" i="2" s="1"/>
  <c r="G12" i="2"/>
  <c r="H12" i="2" s="1"/>
  <c r="F11" i="2"/>
  <c r="G11" i="2" s="1"/>
  <c r="H11" i="2" s="1"/>
  <c r="E111" i="2"/>
  <c r="F111" i="2" l="1"/>
  <c r="G111" i="2" l="1"/>
  <c r="H111" i="2"/>
</calcChain>
</file>

<file path=xl/sharedStrings.xml><?xml version="1.0" encoding="utf-8"?>
<sst xmlns="http://schemas.openxmlformats.org/spreadsheetml/2006/main" count="220" uniqueCount="123">
  <si>
    <t>Lp.</t>
  </si>
  <si>
    <t>Nazwa materiału</t>
  </si>
  <si>
    <t>RAZEM ***</t>
  </si>
  <si>
    <t xml:space="preserve">        netto</t>
  </si>
  <si>
    <t>Cena jednostkowa netto PLN</t>
  </si>
  <si>
    <t xml:space="preserve">Wartość jednostkowa netto
PLN
</t>
  </si>
  <si>
    <t xml:space="preserve">Vat
PLN
</t>
  </si>
  <si>
    <t xml:space="preserve">Wartość jednostkowa  brutto
PLN
</t>
  </si>
  <si>
    <t>Jedn.</t>
  </si>
  <si>
    <t>Ilość szacunkowa</t>
  </si>
  <si>
    <t>szt.</t>
  </si>
  <si>
    <t>kpl.</t>
  </si>
  <si>
    <t>Młot 10kg trzonek drewniany</t>
  </si>
  <si>
    <t>młotek ślusarski 1,0kg trzonek drewniany</t>
  </si>
  <si>
    <t>młotek ślusarski 1,5kg  trzonek drewniany</t>
  </si>
  <si>
    <t>Młotek ślusarski 5kg trzonek drewniany</t>
  </si>
  <si>
    <t xml:space="preserve">Zestaw                                                                                                        -przecinaki 3szt. 10, 12, 16 mm
-wybijaki 7szt. 1.5 - 2 - 3 - 4 - 5 - 6 - 8 mm
-punktaki 2szt. 6, 8 mm
 Wykonane z stali chromowo-wanadowej CrV 
</t>
  </si>
  <si>
    <t>Siekiera 800g kuty szlifowany obuch drewaniany trzonek</t>
  </si>
  <si>
    <t>siekiera 1500g kuty szlifowany obuch drewaniany trzonek</t>
  </si>
  <si>
    <t xml:space="preserve">Kastra budowlana 40l plastykowy </t>
  </si>
  <si>
    <t>Piła do drewna poprzeczna typu moja twoja dł min 1m</t>
  </si>
  <si>
    <t>Poziomica budowlana długości 1m</t>
  </si>
  <si>
    <t>Kielnia murarska trójkątna 220mm</t>
  </si>
  <si>
    <t>Paca steropianowa do zacierania 18x32</t>
  </si>
  <si>
    <t>taczka stalowa zgrzewana lub wytłaczana 150l wraz z zestawem 10 szt kompletnych kół zapasowych</t>
  </si>
  <si>
    <t xml:space="preserve">Stół warsztatowy wykonany z blachy o grubości min 0,8 mm malowanej farbą proszkową
blat stołu wykonany ze sklejki o grubości min 40 mm
3 szuflady na prowadnicach teleskopowych
pełny wysuw szuflad ze stołu
dopuszczalne obciążenie szuflad ok. 30 kg / szufladę
szafki zamykane na zamek (dwa kluczyki w komplecie), wewnątrz półki
nóżki z możliwością regulacji wysokości w zakresie 20 mm
wymiary: szerokość min 1400 mm * głębokość min 600 mm * wysokość min 800 mm
</t>
  </si>
  <si>
    <t>szczypce elektryczne 160mm z gumowanymi rączkami chroniącymi przed porażeniem elektrycznym do 1000V</t>
  </si>
  <si>
    <t>Szczypce czołowe obcęgi 200mm z gumowanymi rączkami</t>
  </si>
  <si>
    <t>Szczotka druciana 4 rzędowa</t>
  </si>
  <si>
    <t>Metrówka składana drewniana</t>
  </si>
  <si>
    <t>Taśma miernicza zwijana metalowa dł 5m</t>
  </si>
  <si>
    <t>Nożyce do cięcia prętów o grubości do 8mm</t>
  </si>
  <si>
    <t>Kłódka jarzmowa z jarzmem hartowanym grubości min 5mm, korpus z mosiądzu</t>
  </si>
  <si>
    <t>kłódka jarzmowa z jarzmem hartowanym grubości min 10mm, korpus z mosiądzu</t>
  </si>
  <si>
    <t>Komplet wierteł do metalu HSS Hitachi 25 elementów 1-13mmx0,5mm</t>
  </si>
  <si>
    <t>Papier ścierny na płótnie gradacja 80 w arkuszu 230x280mm</t>
  </si>
  <si>
    <t>tarcza do szlifierki kątowej  do kamienia 125mmx3mm</t>
  </si>
  <si>
    <t>tarcza do szlifierki kątowej do cięcia metalu 125mmx1mm</t>
  </si>
  <si>
    <t>tarcza do szlifierki kątowej do cięcia metalu 125mmx2,5mm</t>
  </si>
  <si>
    <t>tarcza do szlifierki kątowej do cięcia metalu 230mmx1,9mm</t>
  </si>
  <si>
    <t>szczotka stalowa doczołowa do wiertarki 75mm</t>
  </si>
  <si>
    <t>szczotka stalowa doczołowa do wiertarki 100mm</t>
  </si>
  <si>
    <t>Elektroda spawalnicza 3.2 rutylowa opak 5kg</t>
  </si>
  <si>
    <t>op.</t>
  </si>
  <si>
    <t>Klucz płaski 34-36</t>
  </si>
  <si>
    <t>Klucz płaski 46-50</t>
  </si>
  <si>
    <t>Okulary spawalnicze ochronne z atestem</t>
  </si>
  <si>
    <t>Maska spawalnicza samościemniająca</t>
  </si>
  <si>
    <t>Elektroda spawalnicza 2,5 rutylowa opak 5kg</t>
  </si>
  <si>
    <t>Betoniarka o pojemności 150l, napięcie zasilania 230v, instalacja elektryczna w stopniu ochrony IP54</t>
  </si>
  <si>
    <t>Piła elektryczna stołowa do drewna na napięcie 400V o srednicy tarczy 500mm; wysokość cięcia minimum 170mm; moc silnika minimum 5KW; wymiary stołu głównego minimum 1000x500mm, w komplecie tarcza do drewna 500mm</t>
  </si>
  <si>
    <t>………………………………………………………………………………………………………………………………………………………………………………………….</t>
  </si>
  <si>
    <t>**W przypadku zaoferowania artykułu równoważnego należy co najmniej podać: producenta oraz symbol produktu.</t>
  </si>
  <si>
    <t>***Łączną wartość brutto należy przepisać do Formularza ofertowego (Załącznik nr 1)</t>
  </si>
  <si>
    <t>Podpis i pieczątka osób(y) wskazanych w dokumencie upoważniającym do występowania w obrocie prawnym lub posiadające pełnomocnictwo</t>
  </si>
  <si>
    <t>…………………………………………………</t>
  </si>
  <si>
    <t xml:space="preserve">Data </t>
  </si>
  <si>
    <t>*Zamówienie będzie realizowane wg potrzeb Zamawiającego po cenach jednostkowych zadeklarowanych w Formularzu cenowym                                                                                     do wysokości środków  zabezpieczonych w budżecie na ten cel.</t>
  </si>
  <si>
    <t>………………………………………………………………………………………………………………</t>
  </si>
  <si>
    <t>Załącznik nr 2</t>
  </si>
  <si>
    <t>Zestaw śrubokrętów elektromonterskich 1000V wkrętaki płaskie: 3 x 100 mm, 4 x 100 mm, 5,5 x 125 mm, 6.5 x 150 mm, 8 x 175 mm wkrętaki krzyżowe: PH0 x 60 mm, PH1 x 80 mm, PH2 x 100 mm, PH3 x 150 mm</t>
  </si>
  <si>
    <t>Klucz dynamometryczny 1/2" z przełącznikiem lewo/prawo automatycznie blokowany, słyszalny klik przy osiągnięciu wybranej wartości momentu z tolerancją +- 3%, zakres momentu obr: od 60 do 250 Nm, dwie skale do precyzyjnego ustawiania rządanej wartości</t>
  </si>
  <si>
    <t xml:space="preserve">Wykonana z grubej blachy łopata piaskowa z trzonkiem drewnianym.
</t>
  </si>
  <si>
    <t xml:space="preserve">Imadło równoległe 150mm </t>
  </si>
  <si>
    <t>Młotek murarski typu berlińskiego 600g metalowy trzonek pokryty gumą</t>
  </si>
  <si>
    <t>Brzeszczoty do piłki ramowej do metalu 300 mm</t>
  </si>
  <si>
    <t>Doczołowa szczotka druciana do szlifierki kątowej, M14 drut splatany, 75mm</t>
  </si>
  <si>
    <t>Doczołowa szczotka druciana do szlifierki kątowej, M14 drut splatany, 90mm</t>
  </si>
  <si>
    <t>Doczołowa szczotka druciana do szlifierki kątowej, M14 drut splatany, 100mm</t>
  </si>
  <si>
    <t>Tarcza diamentowa do betonu 230mm, średnica otworu 22,2, grubość od 2,0mm do 2,7mm</t>
  </si>
  <si>
    <t>Poziomica budowlana długości 2m</t>
  </si>
  <si>
    <t>Wiadro plastykowe 20l</t>
  </si>
  <si>
    <t>Szpadel sztychówka z trzonkiem drewnianym</t>
  </si>
  <si>
    <t>Komplet wierteł do betonu, udarowe, czteroostrzowe, dwuspiralne SDS-MAX rozmiary 12/14/16/18/22/24mm długości minimum 50cm</t>
  </si>
  <si>
    <t>Komplet wierteł do betonu, udarowe, czteroostrzowe, dwuspiralne SDS-MAX rozmiary 16/18/22 mm długości  minimum 75cm</t>
  </si>
  <si>
    <t>Komplet wierteł do betonu, udarowe,  czteroostrzowe, dwuspiralne SDS-MAX rozmiary 22/25mm długości minimum 100cm</t>
  </si>
  <si>
    <t>Komplet wierteł do betonu, udarowe,  czteroostrzowe, dwuspiralne SDS-MAX rozmiary 12/14mm długości minimum 30cm</t>
  </si>
  <si>
    <t>Elektroda spawalnicza 3.2 zasadowa opak 5kg</t>
  </si>
  <si>
    <t>Elektroda spawalnicza 2,5 zasadowa  opak 5kg</t>
  </si>
  <si>
    <t>Dłuto do wiertarki udarowej szpicak 250mm, SDS plus</t>
  </si>
  <si>
    <t>Dłuto do wiertarki udarowej płaskie, SDS plus 20mm/250mm</t>
  </si>
  <si>
    <t>Dłuto do wiertarki udarowej szpicak, SDS MAX, 400mm</t>
  </si>
  <si>
    <t>Dłuto do wiertarki udarowej płaskie, SDS MAX 25mm/400mm</t>
  </si>
  <si>
    <t>Kosiarka pakietowa Viking MB 253 T</t>
  </si>
  <si>
    <t>Kosiarka pakietowa Viking MB 545 VE</t>
  </si>
  <si>
    <t>Kosiarka samojezdna Viking MT 4097 SX</t>
  </si>
  <si>
    <t>Suwmiarka elektroniczna 150mm wykonana z metalu, w opakowaniu ochronnym</t>
  </si>
  <si>
    <t>Piła łańcuchowa elektryczna MAKITA UC3050A 2000W. W cenę powinno być wliczone 20szt łańcuchów zapasowych</t>
  </si>
  <si>
    <t>Przecinak ślusarski z osłoną 25x300mm</t>
  </si>
  <si>
    <t>Kilof jednostronny (szpic) typu oskard</t>
  </si>
  <si>
    <t>Młotowiertarka  Hitachi DH 36DAL</t>
  </si>
  <si>
    <t>Szlifierka kątowa Hitachi G 13SB3</t>
  </si>
  <si>
    <t xml:space="preserve"> Hitachi DM 20v z uchwytem bezkluczykowym.</t>
  </si>
  <si>
    <t>Hartowane widły do kopania z trzonkiem</t>
  </si>
  <si>
    <t xml:space="preserve">Zestaw kluczy imbusowych 9el, stal chrom vanadium.
Rozmiary: 3, 4, 5, 6, 8, 10, 12, 14, 17, 19, 22,24 mm. </t>
  </si>
  <si>
    <t xml:space="preserve">Torba narzędziowa -Wykonana z tkaniny o wysokiej odporności na obtarcia i przetarcia
-Pas do przenoszenia
-Usztywnione dno
-Kieszenie wewnętrzne i zewnętrzne
</t>
  </si>
  <si>
    <t>Zestaw kluczy oczkowo - płaskich ze stali CrV 31 CrV3                               Rozmiary 6-7-8-9-10-11-12-13-14-15-16-17-18-19-21-22-24-27-30-32-36-42</t>
  </si>
  <si>
    <t>Komplet wierteł do betonu, udarowe, dwuostrzowe czterospiralne SDS-Plus rozmiary/8/10/12/14/16mm długości  250-300 mm</t>
  </si>
  <si>
    <t>Komplet wierteł do betonu, udarowe, dwuostrzowe dwuspiralne SDS-Plus rozmiary 18/20/22/24mm długości 250-300mm</t>
  </si>
  <si>
    <t>odkurzacz ogrodowy STIHL SH86</t>
  </si>
  <si>
    <t xml:space="preserve">Myjka wysokociśnieniowa STIHL RE 143 dodatkowym wyposazeniem: przystawka do czyszczenia dużych powierzchni RA82; przedłużacz węża wysokociśnieniowego dł 20m; dodatkowy filtr wody; 20l środka do czyszczenia kamienia i fasad VP20; 5l środka do czyszczenia pojazdów CC30; </t>
  </si>
  <si>
    <t xml:space="preserve">Odkurzacz przemysłowy Stihl SE62 w komplecie z zestawem do czyszczenia pojazdów </t>
  </si>
  <si>
    <t>Opryskiwacz plecakowy Stihl SG 51</t>
  </si>
  <si>
    <t>Świder glebowy Stihl BT131 wraz z przedłużeniem wiertła długości 1m</t>
  </si>
  <si>
    <t xml:space="preserve">Pilarka Stihl  MS 201 TC-M wraz zestawm 10 szt łańcuchów </t>
  </si>
  <si>
    <t>:Pilarka Stihl MS261 C-M z zestawem 10 szt łańcuchów</t>
  </si>
  <si>
    <t xml:space="preserve">Kompresor tłokowy olejowy. Wydajność nie mniej niż 650l/min; Moc silnika: 2.5 kW / 3.5 KM
Ciśnienie znamionowe: 8 bar
Prędkość obrotowa: 1 250 obr/min
Liczba tłoków: dwa
Liczba stopni sprężania: jeden
Pojemność zbiornika: 150 l
</t>
  </si>
  <si>
    <t>MłotoWiertarka udarowa Hitachi DH 26PC</t>
  </si>
  <si>
    <t>Szlifierka kątowa  Hitachi  G 23SCY</t>
  </si>
  <si>
    <t>Szlifierka kątowa,Urządzenie akumulatorowe,  Hitachi G 18DBAL</t>
  </si>
  <si>
    <t>Młotowiertarka -  : Hitachi DH 50MRY</t>
  </si>
  <si>
    <t>Kosa mechaniczna, spalinowa Stihl FS310</t>
  </si>
  <si>
    <t>Szczotka budowlana z kijem gładkim szerokość 500mm</t>
  </si>
  <si>
    <t>Wiertarko wkrętarka Hitachi DS18DBL. W cenę wliczony 60 elementowy zestaw bitów Hitachi  nr 750364</t>
  </si>
  <si>
    <t>Zestwa kluczy NEO  08-671 219EL 25L w walizce plastikowej.</t>
  </si>
  <si>
    <t>Szlifierka Hitachi SV12SG</t>
  </si>
  <si>
    <t>Klucz do rur typu żabka do 3 cali</t>
  </si>
  <si>
    <t>Latarka czołowa Petzl Ultra Rush z dodatkowym akumulatorem o pojemności 5200mAh oraz zestawem do montażu na kasku Ultra</t>
  </si>
  <si>
    <t>Kask przemysłowy Petzl Vertex Vent z zestawem dedykowanych naklejek odblaskowych</t>
  </si>
  <si>
    <t>Mieszalnik do zaprawy dwuspiralny SDS 95x500</t>
  </si>
  <si>
    <t>Wiertarka stołowa kolumnowa o mocy minimum 350W w zestwawie z imadłem np. Tryton TWS350</t>
  </si>
  <si>
    <t xml:space="preserve">Formularz cenowy     </t>
  </si>
  <si>
    <r>
      <t xml:space="preserve">Zadanie pn.: </t>
    </r>
    <r>
      <rPr>
        <b/>
        <sz val="11"/>
        <color theme="1"/>
        <rFont val="Calibri"/>
        <family val="2"/>
        <charset val="238"/>
        <scheme val="minor"/>
      </rPr>
      <t xml:space="preserve">„Sukcesywne dostawy narzędzi dla  Muzeum Górnictwa Węglowego w Zabrzu”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</si>
</sst>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" fontId="0" fillId="0" borderId="0" xfId="0" applyNumberFormat="1"/>
    <xf numFmtId="4" fontId="0" fillId="0" borderId="1" xfId="0" applyNumberFormat="1" applyBorder="1"/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10" fillId="0" borderId="1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2" workbookViewId="0">
      <selection activeCell="A5" sqref="A5:H6"/>
    </sheetView>
  </sheetViews>
  <sheetFormatPr defaultRowHeight="15" x14ac:dyDescent="0.25"/>
  <cols>
    <col min="1" max="1" width="6.140625" customWidth="1"/>
    <col min="2" max="2" width="30.42578125" customWidth="1"/>
    <col min="3" max="4" width="7.7109375" customWidth="1"/>
    <col min="5" max="5" width="12.42578125" customWidth="1"/>
    <col min="6" max="6" width="14.42578125" customWidth="1"/>
    <col min="7" max="7" width="10.7109375" customWidth="1"/>
    <col min="8" max="8" width="15.42578125" customWidth="1"/>
  </cols>
  <sheetData>
    <row r="1" spans="1:8" hidden="1" x14ac:dyDescent="0.25">
      <c r="F1" s="25" t="s">
        <v>59</v>
      </c>
      <c r="G1" s="25"/>
      <c r="H1" s="25"/>
    </row>
    <row r="2" spans="1:8" ht="31.5" customHeight="1" x14ac:dyDescent="0.25">
      <c r="A2" s="34"/>
      <c r="B2" s="34"/>
      <c r="C2" s="34"/>
      <c r="D2" s="34"/>
      <c r="E2" s="34"/>
      <c r="F2" s="34"/>
      <c r="G2" s="34"/>
      <c r="H2" s="34"/>
    </row>
    <row r="3" spans="1:8" s="15" customFormat="1" ht="46.5" hidden="1" customHeight="1" x14ac:dyDescent="0.25">
      <c r="A3" s="14"/>
      <c r="B3" s="40" t="s">
        <v>51</v>
      </c>
      <c r="C3" s="40"/>
      <c r="D3" s="40"/>
      <c r="E3" s="40"/>
      <c r="F3" s="40"/>
      <c r="G3" s="40"/>
      <c r="H3" s="40"/>
    </row>
    <row r="4" spans="1:8" ht="13.5" customHeight="1" x14ac:dyDescent="0.25">
      <c r="A4" s="13"/>
      <c r="B4" s="34" t="s">
        <v>121</v>
      </c>
      <c r="C4" s="34"/>
      <c r="D4" s="34"/>
      <c r="E4" s="34"/>
      <c r="F4" s="34"/>
      <c r="G4" s="34"/>
      <c r="H4" s="34"/>
    </row>
    <row r="5" spans="1:8" ht="15" customHeight="1" x14ac:dyDescent="0.25">
      <c r="A5" s="42" t="s">
        <v>122</v>
      </c>
      <c r="B5" s="35"/>
      <c r="C5" s="35"/>
      <c r="D5" s="35"/>
      <c r="E5" s="35"/>
      <c r="F5" s="35"/>
      <c r="G5" s="35"/>
      <c r="H5" s="35"/>
    </row>
    <row r="6" spans="1:8" ht="15" customHeight="1" x14ac:dyDescent="0.25">
      <c r="A6" s="35"/>
      <c r="B6" s="35"/>
      <c r="C6" s="35"/>
      <c r="D6" s="35"/>
      <c r="E6" s="35"/>
      <c r="F6" s="35"/>
      <c r="G6" s="35"/>
      <c r="H6" s="35"/>
    </row>
    <row r="7" spans="1:8" ht="15" customHeight="1" x14ac:dyDescent="0.25">
      <c r="A7" s="1"/>
      <c r="E7" s="2"/>
      <c r="F7" s="2"/>
      <c r="G7" s="2"/>
      <c r="H7" s="2"/>
    </row>
    <row r="8" spans="1:8" ht="15" customHeight="1" x14ac:dyDescent="0.25">
      <c r="A8" s="36" t="s">
        <v>0</v>
      </c>
      <c r="B8" s="36" t="s">
        <v>1</v>
      </c>
      <c r="C8" s="36" t="s">
        <v>8</v>
      </c>
      <c r="D8" s="36" t="s">
        <v>9</v>
      </c>
      <c r="E8" s="28" t="s">
        <v>4</v>
      </c>
      <c r="F8" s="28" t="s">
        <v>5</v>
      </c>
      <c r="G8" s="28" t="s">
        <v>6</v>
      </c>
      <c r="H8" s="28" t="s">
        <v>7</v>
      </c>
    </row>
    <row r="9" spans="1:8" ht="15" customHeight="1" x14ac:dyDescent="0.25">
      <c r="A9" s="37"/>
      <c r="B9" s="37"/>
      <c r="C9" s="37"/>
      <c r="D9" s="37"/>
      <c r="E9" s="29"/>
      <c r="F9" s="29" t="s">
        <v>3</v>
      </c>
      <c r="G9" s="29"/>
      <c r="H9" s="29"/>
    </row>
    <row r="10" spans="1:8" ht="15" customHeight="1" x14ac:dyDescent="0.25">
      <c r="A10" s="38"/>
      <c r="B10" s="38"/>
      <c r="C10" s="38"/>
      <c r="D10" s="38"/>
      <c r="E10" s="30"/>
      <c r="F10" s="30"/>
      <c r="G10" s="30"/>
      <c r="H10" s="30"/>
    </row>
    <row r="11" spans="1:8" ht="89.25" x14ac:dyDescent="0.25">
      <c r="A11" s="4">
        <v>1</v>
      </c>
      <c r="B11" s="8" t="s">
        <v>60</v>
      </c>
      <c r="C11" s="7" t="s">
        <v>11</v>
      </c>
      <c r="D11" s="7">
        <v>1</v>
      </c>
      <c r="E11" s="6">
        <v>0</v>
      </c>
      <c r="F11" s="6">
        <f>E11*D11</f>
        <v>0</v>
      </c>
      <c r="G11" s="6">
        <f>F11*23%</f>
        <v>0</v>
      </c>
      <c r="H11" s="6">
        <f>SUM(F11:G11)</f>
        <v>0</v>
      </c>
    </row>
    <row r="12" spans="1:8" ht="89.25" x14ac:dyDescent="0.25">
      <c r="A12" s="4">
        <v>2</v>
      </c>
      <c r="B12" s="8" t="s">
        <v>95</v>
      </c>
      <c r="C12" s="7" t="s">
        <v>10</v>
      </c>
      <c r="D12" s="7">
        <v>1</v>
      </c>
      <c r="E12" s="6">
        <v>0</v>
      </c>
      <c r="F12" s="6">
        <f t="shared" ref="F12:F75" si="0">E12*D12</f>
        <v>0</v>
      </c>
      <c r="G12" s="6">
        <f t="shared" ref="G12:G75" si="1">F12*23%</f>
        <v>0</v>
      </c>
      <c r="H12" s="6">
        <f t="shared" ref="H12:H75" si="2">SUM(F12:G12)</f>
        <v>0</v>
      </c>
    </row>
    <row r="13" spans="1:8" x14ac:dyDescent="0.25">
      <c r="A13" s="4">
        <v>3</v>
      </c>
      <c r="B13" s="8" t="s">
        <v>116</v>
      </c>
      <c r="C13" s="7" t="s">
        <v>10</v>
      </c>
      <c r="D13" s="7">
        <v>1</v>
      </c>
      <c r="E13" s="6"/>
      <c r="F13" s="6">
        <f t="shared" si="0"/>
        <v>0</v>
      </c>
      <c r="G13" s="6">
        <f t="shared" si="1"/>
        <v>0</v>
      </c>
      <c r="H13" s="6">
        <f t="shared" si="2"/>
        <v>0</v>
      </c>
    </row>
    <row r="14" spans="1:8" ht="63.75" x14ac:dyDescent="0.25">
      <c r="A14" s="4">
        <v>4</v>
      </c>
      <c r="B14" s="8" t="s">
        <v>96</v>
      </c>
      <c r="C14" s="7" t="s">
        <v>11</v>
      </c>
      <c r="D14" s="7">
        <v>1</v>
      </c>
      <c r="E14" s="6">
        <v>0</v>
      </c>
      <c r="F14" s="6">
        <f t="shared" si="0"/>
        <v>0</v>
      </c>
      <c r="G14" s="6">
        <f t="shared" si="1"/>
        <v>0</v>
      </c>
      <c r="H14" s="6">
        <f t="shared" si="2"/>
        <v>0</v>
      </c>
    </row>
    <row r="15" spans="1:8" x14ac:dyDescent="0.25">
      <c r="A15" s="4">
        <v>5</v>
      </c>
      <c r="B15" s="8"/>
      <c r="C15" s="7" t="s">
        <v>11</v>
      </c>
      <c r="D15" s="7">
        <v>1</v>
      </c>
      <c r="E15" s="6">
        <v>0</v>
      </c>
      <c r="F15" s="6">
        <f t="shared" si="0"/>
        <v>0</v>
      </c>
      <c r="G15" s="6">
        <f t="shared" si="1"/>
        <v>0</v>
      </c>
      <c r="H15" s="6">
        <f t="shared" si="2"/>
        <v>0</v>
      </c>
    </row>
    <row r="16" spans="1:8" ht="51" x14ac:dyDescent="0.25">
      <c r="A16" s="4">
        <v>6</v>
      </c>
      <c r="B16" s="9" t="s">
        <v>94</v>
      </c>
      <c r="C16" s="7" t="s">
        <v>11</v>
      </c>
      <c r="D16" s="7">
        <v>1</v>
      </c>
      <c r="E16" s="6">
        <v>0</v>
      </c>
      <c r="F16" s="6">
        <f t="shared" si="0"/>
        <v>0</v>
      </c>
      <c r="G16" s="6">
        <f t="shared" si="1"/>
        <v>0</v>
      </c>
      <c r="H16" s="6">
        <f t="shared" si="2"/>
        <v>0</v>
      </c>
    </row>
    <row r="17" spans="1:8" ht="102" x14ac:dyDescent="0.25">
      <c r="A17" s="4">
        <v>7</v>
      </c>
      <c r="B17" s="9" t="s">
        <v>61</v>
      </c>
      <c r="C17" s="7" t="s">
        <v>10</v>
      </c>
      <c r="D17" s="7">
        <v>1</v>
      </c>
      <c r="E17" s="6">
        <v>0</v>
      </c>
      <c r="F17" s="6">
        <f t="shared" si="0"/>
        <v>0</v>
      </c>
      <c r="G17" s="6">
        <f t="shared" si="1"/>
        <v>0</v>
      </c>
      <c r="H17" s="6">
        <f t="shared" si="2"/>
        <v>0</v>
      </c>
    </row>
    <row r="18" spans="1:8" ht="25.5" x14ac:dyDescent="0.25">
      <c r="A18" s="5">
        <v>8</v>
      </c>
      <c r="B18" s="9" t="s">
        <v>13</v>
      </c>
      <c r="C18" s="7" t="s">
        <v>10</v>
      </c>
      <c r="D18" s="7">
        <v>1</v>
      </c>
      <c r="E18" s="6">
        <v>0</v>
      </c>
      <c r="F18" s="6">
        <f t="shared" si="0"/>
        <v>0</v>
      </c>
      <c r="G18" s="6">
        <f t="shared" si="1"/>
        <v>0</v>
      </c>
      <c r="H18" s="6">
        <f t="shared" si="2"/>
        <v>0</v>
      </c>
    </row>
    <row r="19" spans="1:8" ht="25.5" x14ac:dyDescent="0.25">
      <c r="A19" s="4">
        <v>9</v>
      </c>
      <c r="B19" s="9" t="s">
        <v>14</v>
      </c>
      <c r="C19" s="7" t="s">
        <v>10</v>
      </c>
      <c r="D19" s="7">
        <v>1</v>
      </c>
      <c r="E19" s="6">
        <v>0</v>
      </c>
      <c r="F19" s="6">
        <f t="shared" si="0"/>
        <v>0</v>
      </c>
      <c r="G19" s="6">
        <f t="shared" si="1"/>
        <v>0</v>
      </c>
      <c r="H19" s="6">
        <f t="shared" si="2"/>
        <v>0</v>
      </c>
    </row>
    <row r="20" spans="1:8" ht="25.5" x14ac:dyDescent="0.25">
      <c r="A20" s="4">
        <v>10</v>
      </c>
      <c r="B20" s="9" t="s">
        <v>15</v>
      </c>
      <c r="C20" s="7" t="s">
        <v>10</v>
      </c>
      <c r="D20" s="7">
        <v>1</v>
      </c>
      <c r="E20" s="6">
        <v>0</v>
      </c>
      <c r="F20" s="6">
        <f t="shared" si="0"/>
        <v>0</v>
      </c>
      <c r="G20" s="6">
        <f t="shared" si="1"/>
        <v>0</v>
      </c>
      <c r="H20" s="6">
        <f t="shared" si="2"/>
        <v>0</v>
      </c>
    </row>
    <row r="21" spans="1:8" x14ac:dyDescent="0.25">
      <c r="A21" s="4">
        <v>11</v>
      </c>
      <c r="B21" s="9" t="s">
        <v>12</v>
      </c>
      <c r="C21" s="7" t="s">
        <v>10</v>
      </c>
      <c r="D21" s="7">
        <v>1</v>
      </c>
      <c r="E21" s="6">
        <v>0</v>
      </c>
      <c r="F21" s="6">
        <f t="shared" si="0"/>
        <v>0</v>
      </c>
      <c r="G21" s="6">
        <f t="shared" si="1"/>
        <v>0</v>
      </c>
      <c r="H21" s="6">
        <f t="shared" si="2"/>
        <v>0</v>
      </c>
    </row>
    <row r="22" spans="1:8" ht="102" x14ac:dyDescent="0.25">
      <c r="A22" s="5">
        <v>12</v>
      </c>
      <c r="B22" s="9" t="s">
        <v>16</v>
      </c>
      <c r="C22" s="7" t="s">
        <v>11</v>
      </c>
      <c r="D22" s="7">
        <v>1</v>
      </c>
      <c r="E22" s="6">
        <v>0</v>
      </c>
      <c r="F22" s="6">
        <f t="shared" si="0"/>
        <v>0</v>
      </c>
      <c r="G22" s="6">
        <f t="shared" si="1"/>
        <v>0</v>
      </c>
      <c r="H22" s="6">
        <f t="shared" si="2"/>
        <v>0</v>
      </c>
    </row>
    <row r="23" spans="1:8" ht="25.5" x14ac:dyDescent="0.25">
      <c r="A23" s="4">
        <v>13</v>
      </c>
      <c r="B23" s="9" t="s">
        <v>17</v>
      </c>
      <c r="C23" s="7" t="s">
        <v>10</v>
      </c>
      <c r="D23" s="7">
        <v>1</v>
      </c>
      <c r="E23" s="6">
        <v>0</v>
      </c>
      <c r="F23" s="6">
        <f t="shared" si="0"/>
        <v>0</v>
      </c>
      <c r="G23" s="6">
        <f t="shared" si="1"/>
        <v>0</v>
      </c>
      <c r="H23" s="6">
        <f t="shared" si="2"/>
        <v>0</v>
      </c>
    </row>
    <row r="24" spans="1:8" ht="25.5" x14ac:dyDescent="0.25">
      <c r="A24" s="4">
        <v>14</v>
      </c>
      <c r="B24" s="9" t="s">
        <v>18</v>
      </c>
      <c r="C24" s="7" t="s">
        <v>10</v>
      </c>
      <c r="D24" s="7">
        <v>1</v>
      </c>
      <c r="E24" s="6">
        <v>0</v>
      </c>
      <c r="F24" s="6">
        <f t="shared" si="0"/>
        <v>0</v>
      </c>
      <c r="G24" s="6">
        <f t="shared" si="1"/>
        <v>0</v>
      </c>
      <c r="H24" s="6">
        <f t="shared" si="2"/>
        <v>0</v>
      </c>
    </row>
    <row r="25" spans="1:8" ht="43.5" customHeight="1" x14ac:dyDescent="0.25">
      <c r="A25" s="4">
        <v>15</v>
      </c>
      <c r="B25" s="9" t="s">
        <v>72</v>
      </c>
      <c r="C25" s="7" t="s">
        <v>10</v>
      </c>
      <c r="D25" s="7">
        <v>1</v>
      </c>
      <c r="E25" s="6">
        <v>0</v>
      </c>
      <c r="F25" s="6">
        <f t="shared" si="0"/>
        <v>0</v>
      </c>
      <c r="G25" s="6">
        <f t="shared" si="1"/>
        <v>0</v>
      </c>
      <c r="H25" s="6">
        <f t="shared" si="2"/>
        <v>0</v>
      </c>
    </row>
    <row r="26" spans="1:8" ht="43.5" customHeight="1" x14ac:dyDescent="0.25">
      <c r="A26" s="24">
        <v>16</v>
      </c>
      <c r="B26" s="9" t="s">
        <v>93</v>
      </c>
      <c r="C26" s="7" t="s">
        <v>10</v>
      </c>
      <c r="D26" s="7">
        <v>1</v>
      </c>
      <c r="E26" s="6">
        <v>0</v>
      </c>
      <c r="F26" s="6">
        <f t="shared" si="0"/>
        <v>0</v>
      </c>
      <c r="G26" s="6">
        <f t="shared" si="1"/>
        <v>0</v>
      </c>
      <c r="H26" s="6">
        <f t="shared" si="2"/>
        <v>0</v>
      </c>
    </row>
    <row r="27" spans="1:8" ht="52.5" customHeight="1" x14ac:dyDescent="0.25">
      <c r="A27" s="5">
        <v>17</v>
      </c>
      <c r="B27" s="9" t="s">
        <v>62</v>
      </c>
      <c r="C27" s="7" t="s">
        <v>10</v>
      </c>
      <c r="D27" s="7">
        <v>1</v>
      </c>
      <c r="E27" s="6">
        <v>0</v>
      </c>
      <c r="F27" s="6">
        <f t="shared" si="0"/>
        <v>0</v>
      </c>
      <c r="G27" s="6">
        <f t="shared" si="1"/>
        <v>0</v>
      </c>
      <c r="H27" s="6">
        <f t="shared" si="2"/>
        <v>0</v>
      </c>
    </row>
    <row r="28" spans="1:8" x14ac:dyDescent="0.25">
      <c r="A28" s="4">
        <v>18</v>
      </c>
      <c r="B28" s="9" t="s">
        <v>63</v>
      </c>
      <c r="C28" s="7" t="s">
        <v>10</v>
      </c>
      <c r="D28" s="7">
        <v>1</v>
      </c>
      <c r="E28" s="6">
        <v>0</v>
      </c>
      <c r="F28" s="6">
        <f t="shared" si="0"/>
        <v>0</v>
      </c>
      <c r="G28" s="6">
        <f t="shared" si="1"/>
        <v>0</v>
      </c>
      <c r="H28" s="6">
        <f t="shared" si="2"/>
        <v>0</v>
      </c>
    </row>
    <row r="29" spans="1:8" x14ac:dyDescent="0.25">
      <c r="A29" s="4">
        <v>19</v>
      </c>
      <c r="B29" s="9" t="s">
        <v>19</v>
      </c>
      <c r="C29" s="7" t="s">
        <v>10</v>
      </c>
      <c r="D29" s="7">
        <v>1</v>
      </c>
      <c r="E29" s="6">
        <v>0</v>
      </c>
      <c r="F29" s="6">
        <f t="shared" si="0"/>
        <v>0</v>
      </c>
      <c r="G29" s="6">
        <f t="shared" si="1"/>
        <v>0</v>
      </c>
      <c r="H29" s="6">
        <f t="shared" si="2"/>
        <v>0</v>
      </c>
    </row>
    <row r="30" spans="1:8" ht="25.5" x14ac:dyDescent="0.25">
      <c r="A30" s="4">
        <v>20</v>
      </c>
      <c r="B30" s="9" t="s">
        <v>20</v>
      </c>
      <c r="C30" s="7" t="s">
        <v>10</v>
      </c>
      <c r="D30" s="7">
        <v>1</v>
      </c>
      <c r="E30" s="6">
        <v>0</v>
      </c>
      <c r="F30" s="6">
        <f t="shared" si="0"/>
        <v>0</v>
      </c>
      <c r="G30" s="6">
        <f t="shared" si="1"/>
        <v>0</v>
      </c>
      <c r="H30" s="6">
        <f t="shared" si="2"/>
        <v>0</v>
      </c>
    </row>
    <row r="31" spans="1:8" x14ac:dyDescent="0.25">
      <c r="A31" s="5">
        <v>21</v>
      </c>
      <c r="B31" s="9" t="s">
        <v>21</v>
      </c>
      <c r="C31" s="7" t="s">
        <v>10</v>
      </c>
      <c r="D31" s="7">
        <v>1</v>
      </c>
      <c r="E31" s="6">
        <v>0</v>
      </c>
      <c r="F31" s="6">
        <f t="shared" si="0"/>
        <v>0</v>
      </c>
      <c r="G31" s="6">
        <f t="shared" si="1"/>
        <v>0</v>
      </c>
      <c r="H31" s="6">
        <f t="shared" si="2"/>
        <v>0</v>
      </c>
    </row>
    <row r="32" spans="1:8" x14ac:dyDescent="0.25">
      <c r="A32" s="5">
        <v>22</v>
      </c>
      <c r="B32" s="9" t="s">
        <v>70</v>
      </c>
      <c r="C32" s="7" t="s">
        <v>10</v>
      </c>
      <c r="D32" s="7">
        <v>1</v>
      </c>
      <c r="E32" s="6">
        <v>0</v>
      </c>
      <c r="F32" s="6">
        <f t="shared" si="0"/>
        <v>0</v>
      </c>
      <c r="G32" s="6">
        <f t="shared" si="1"/>
        <v>0</v>
      </c>
      <c r="H32" s="6">
        <f t="shared" si="2"/>
        <v>0</v>
      </c>
    </row>
    <row r="33" spans="1:8" ht="38.25" x14ac:dyDescent="0.25">
      <c r="A33" s="5">
        <v>23</v>
      </c>
      <c r="B33" s="9" t="s">
        <v>64</v>
      </c>
      <c r="C33" s="7" t="s">
        <v>10</v>
      </c>
      <c r="D33" s="7">
        <v>1</v>
      </c>
      <c r="E33" s="6">
        <v>0</v>
      </c>
      <c r="F33" s="6">
        <f t="shared" si="0"/>
        <v>0</v>
      </c>
      <c r="G33" s="6">
        <f t="shared" si="1"/>
        <v>0</v>
      </c>
      <c r="H33" s="6">
        <f t="shared" si="2"/>
        <v>0</v>
      </c>
    </row>
    <row r="34" spans="1:8" x14ac:dyDescent="0.25">
      <c r="A34" s="5">
        <v>24</v>
      </c>
      <c r="B34" s="9" t="s">
        <v>22</v>
      </c>
      <c r="C34" s="7" t="s">
        <v>10</v>
      </c>
      <c r="D34" s="7">
        <v>1</v>
      </c>
      <c r="E34" s="6">
        <v>0</v>
      </c>
      <c r="F34" s="6">
        <f t="shared" si="0"/>
        <v>0</v>
      </c>
      <c r="G34" s="6">
        <f t="shared" si="1"/>
        <v>0</v>
      </c>
      <c r="H34" s="6">
        <f t="shared" si="2"/>
        <v>0</v>
      </c>
    </row>
    <row r="35" spans="1:8" ht="25.5" x14ac:dyDescent="0.25">
      <c r="A35" s="5">
        <v>25</v>
      </c>
      <c r="B35" s="9" t="s">
        <v>23</v>
      </c>
      <c r="C35" s="7" t="s">
        <v>10</v>
      </c>
      <c r="D35" s="7">
        <v>1</v>
      </c>
      <c r="E35" s="6">
        <v>0</v>
      </c>
      <c r="F35" s="6">
        <f t="shared" si="0"/>
        <v>0</v>
      </c>
      <c r="G35" s="6">
        <f t="shared" si="1"/>
        <v>0</v>
      </c>
      <c r="H35" s="6">
        <f t="shared" si="2"/>
        <v>0</v>
      </c>
    </row>
    <row r="36" spans="1:8" ht="38.25" x14ac:dyDescent="0.25">
      <c r="A36" s="5">
        <v>26</v>
      </c>
      <c r="B36" s="9" t="s">
        <v>24</v>
      </c>
      <c r="C36" s="7" t="s">
        <v>10</v>
      </c>
      <c r="D36" s="7">
        <v>1</v>
      </c>
      <c r="E36" s="6">
        <v>0</v>
      </c>
      <c r="F36" s="6">
        <f t="shared" si="0"/>
        <v>0</v>
      </c>
      <c r="G36" s="6">
        <f t="shared" si="1"/>
        <v>0</v>
      </c>
      <c r="H36" s="6">
        <f t="shared" si="2"/>
        <v>0</v>
      </c>
    </row>
    <row r="37" spans="1:8" ht="242.25" x14ac:dyDescent="0.25">
      <c r="A37" s="5">
        <v>27</v>
      </c>
      <c r="B37" s="9" t="s">
        <v>25</v>
      </c>
      <c r="C37" s="7" t="s">
        <v>10</v>
      </c>
      <c r="D37" s="7">
        <v>1</v>
      </c>
      <c r="E37" s="6">
        <v>0</v>
      </c>
      <c r="F37" s="6">
        <f t="shared" si="0"/>
        <v>0</v>
      </c>
      <c r="G37" s="6">
        <f t="shared" si="1"/>
        <v>0</v>
      </c>
      <c r="H37" s="6">
        <f t="shared" si="2"/>
        <v>0</v>
      </c>
    </row>
    <row r="38" spans="1:8" ht="51" x14ac:dyDescent="0.25">
      <c r="A38" s="5">
        <v>28</v>
      </c>
      <c r="B38" s="9" t="s">
        <v>26</v>
      </c>
      <c r="C38" s="7" t="s">
        <v>10</v>
      </c>
      <c r="D38" s="7">
        <v>1</v>
      </c>
      <c r="E38" s="6">
        <v>0</v>
      </c>
      <c r="F38" s="6">
        <f t="shared" si="0"/>
        <v>0</v>
      </c>
      <c r="G38" s="6">
        <f t="shared" si="1"/>
        <v>0</v>
      </c>
      <c r="H38" s="6">
        <f t="shared" si="2"/>
        <v>0</v>
      </c>
    </row>
    <row r="39" spans="1:8" ht="25.5" x14ac:dyDescent="0.25">
      <c r="A39" s="5">
        <v>29</v>
      </c>
      <c r="B39" s="9" t="s">
        <v>27</v>
      </c>
      <c r="C39" s="7" t="s">
        <v>10</v>
      </c>
      <c r="D39" s="7">
        <v>1</v>
      </c>
      <c r="E39" s="6">
        <v>0</v>
      </c>
      <c r="F39" s="6">
        <f t="shared" si="0"/>
        <v>0</v>
      </c>
      <c r="G39" s="6">
        <f t="shared" si="1"/>
        <v>0</v>
      </c>
      <c r="H39" s="6">
        <f t="shared" si="2"/>
        <v>0</v>
      </c>
    </row>
    <row r="40" spans="1:8" x14ac:dyDescent="0.25">
      <c r="A40" s="5">
        <v>30</v>
      </c>
      <c r="B40" s="9" t="s">
        <v>28</v>
      </c>
      <c r="C40" s="7" t="s">
        <v>10</v>
      </c>
      <c r="D40" s="7">
        <v>1</v>
      </c>
      <c r="E40" s="6">
        <v>0</v>
      </c>
      <c r="F40" s="6">
        <f t="shared" si="0"/>
        <v>0</v>
      </c>
      <c r="G40" s="6">
        <f t="shared" si="1"/>
        <v>0</v>
      </c>
      <c r="H40" s="6">
        <f t="shared" si="2"/>
        <v>0</v>
      </c>
    </row>
    <row r="41" spans="1:8" x14ac:dyDescent="0.25">
      <c r="A41" s="5">
        <v>31</v>
      </c>
      <c r="B41" s="9" t="s">
        <v>102</v>
      </c>
      <c r="C41" s="7" t="s">
        <v>10</v>
      </c>
      <c r="D41" s="7">
        <v>1</v>
      </c>
      <c r="E41" s="6">
        <v>0</v>
      </c>
      <c r="F41" s="6">
        <f t="shared" si="0"/>
        <v>0</v>
      </c>
      <c r="G41" s="6">
        <f t="shared" si="1"/>
        <v>0</v>
      </c>
      <c r="H41" s="6">
        <f t="shared" si="2"/>
        <v>0</v>
      </c>
    </row>
    <row r="42" spans="1:8" ht="38.25" x14ac:dyDescent="0.25">
      <c r="A42" s="5">
        <v>32</v>
      </c>
      <c r="B42" s="9" t="s">
        <v>101</v>
      </c>
      <c r="C42" s="7" t="s">
        <v>10</v>
      </c>
      <c r="D42" s="7">
        <v>1</v>
      </c>
      <c r="E42" s="6">
        <v>0</v>
      </c>
      <c r="F42" s="6">
        <f t="shared" si="0"/>
        <v>0</v>
      </c>
      <c r="G42" s="6">
        <f t="shared" si="1"/>
        <v>0</v>
      </c>
      <c r="H42" s="6">
        <f t="shared" si="2"/>
        <v>0</v>
      </c>
    </row>
    <row r="43" spans="1:8" ht="25.5" x14ac:dyDescent="0.25">
      <c r="A43" s="5">
        <v>33</v>
      </c>
      <c r="B43" s="9" t="s">
        <v>65</v>
      </c>
      <c r="C43" s="7" t="s">
        <v>10</v>
      </c>
      <c r="D43" s="7">
        <v>1</v>
      </c>
      <c r="E43" s="6">
        <v>0</v>
      </c>
      <c r="F43" s="6">
        <f t="shared" si="0"/>
        <v>0</v>
      </c>
      <c r="G43" s="6">
        <f t="shared" si="1"/>
        <v>0</v>
      </c>
      <c r="H43" s="6">
        <f t="shared" si="2"/>
        <v>0</v>
      </c>
    </row>
    <row r="44" spans="1:8" x14ac:dyDescent="0.25">
      <c r="A44" s="5">
        <v>34</v>
      </c>
      <c r="B44" s="9" t="s">
        <v>29</v>
      </c>
      <c r="C44" s="7" t="s">
        <v>10</v>
      </c>
      <c r="D44" s="7">
        <v>1</v>
      </c>
      <c r="E44" s="6">
        <v>0</v>
      </c>
      <c r="F44" s="6">
        <f t="shared" si="0"/>
        <v>0</v>
      </c>
      <c r="G44" s="6">
        <f t="shared" si="1"/>
        <v>0</v>
      </c>
      <c r="H44" s="6">
        <f t="shared" si="2"/>
        <v>0</v>
      </c>
    </row>
    <row r="45" spans="1:8" ht="25.5" x14ac:dyDescent="0.25">
      <c r="A45" s="5">
        <v>35</v>
      </c>
      <c r="B45" s="9" t="s">
        <v>30</v>
      </c>
      <c r="C45" s="7" t="s">
        <v>10</v>
      </c>
      <c r="D45" s="7">
        <v>1</v>
      </c>
      <c r="E45" s="6">
        <v>0</v>
      </c>
      <c r="F45" s="6">
        <f t="shared" si="0"/>
        <v>0</v>
      </c>
      <c r="G45" s="6">
        <f t="shared" si="1"/>
        <v>0</v>
      </c>
      <c r="H45" s="6">
        <f t="shared" si="2"/>
        <v>0</v>
      </c>
    </row>
    <row r="46" spans="1:8" x14ac:dyDescent="0.25">
      <c r="A46" s="5">
        <v>36</v>
      </c>
      <c r="B46" s="9" t="s">
        <v>99</v>
      </c>
      <c r="C46" s="7" t="s">
        <v>10</v>
      </c>
      <c r="D46" s="7">
        <v>1</v>
      </c>
      <c r="E46" s="6">
        <v>0</v>
      </c>
      <c r="F46" s="6">
        <f t="shared" si="0"/>
        <v>0</v>
      </c>
      <c r="G46" s="6">
        <f t="shared" si="1"/>
        <v>0</v>
      </c>
      <c r="H46" s="6">
        <f t="shared" si="2"/>
        <v>0</v>
      </c>
    </row>
    <row r="47" spans="1:8" ht="114.75" x14ac:dyDescent="0.25">
      <c r="A47" s="5">
        <v>37</v>
      </c>
      <c r="B47" s="9" t="s">
        <v>100</v>
      </c>
      <c r="C47" s="7" t="s">
        <v>10</v>
      </c>
      <c r="D47" s="7">
        <v>1</v>
      </c>
      <c r="E47" s="6">
        <v>0</v>
      </c>
      <c r="F47" s="6">
        <f t="shared" si="0"/>
        <v>0</v>
      </c>
      <c r="G47" s="6">
        <f t="shared" si="1"/>
        <v>0</v>
      </c>
      <c r="H47" s="6">
        <f t="shared" si="2"/>
        <v>0</v>
      </c>
    </row>
    <row r="48" spans="1:8" ht="25.5" x14ac:dyDescent="0.25">
      <c r="A48" s="5">
        <v>38</v>
      </c>
      <c r="B48" s="9" t="s">
        <v>31</v>
      </c>
      <c r="C48" s="7" t="s">
        <v>10</v>
      </c>
      <c r="D48" s="7">
        <v>1</v>
      </c>
      <c r="E48" s="6">
        <v>0</v>
      </c>
      <c r="F48" s="6">
        <f t="shared" si="0"/>
        <v>0</v>
      </c>
      <c r="G48" s="6">
        <f t="shared" si="1"/>
        <v>0</v>
      </c>
      <c r="H48" s="6">
        <f t="shared" si="2"/>
        <v>0</v>
      </c>
    </row>
    <row r="49" spans="1:8" ht="38.25" x14ac:dyDescent="0.25">
      <c r="A49" s="5">
        <v>39</v>
      </c>
      <c r="B49" s="9" t="s">
        <v>32</v>
      </c>
      <c r="C49" s="7" t="s">
        <v>10</v>
      </c>
      <c r="D49" s="7">
        <v>1</v>
      </c>
      <c r="E49" s="6">
        <v>0</v>
      </c>
      <c r="F49" s="6">
        <f t="shared" si="0"/>
        <v>0</v>
      </c>
      <c r="G49" s="6">
        <f t="shared" si="1"/>
        <v>0</v>
      </c>
      <c r="H49" s="6">
        <f t="shared" si="2"/>
        <v>0</v>
      </c>
    </row>
    <row r="50" spans="1:8" ht="38.25" x14ac:dyDescent="0.25">
      <c r="A50" s="5">
        <v>40</v>
      </c>
      <c r="B50" s="9" t="s">
        <v>33</v>
      </c>
      <c r="C50" s="7" t="s">
        <v>10</v>
      </c>
      <c r="D50" s="7">
        <v>1</v>
      </c>
      <c r="E50" s="6">
        <v>0</v>
      </c>
      <c r="F50" s="6">
        <f t="shared" si="0"/>
        <v>0</v>
      </c>
      <c r="G50" s="6">
        <f t="shared" si="1"/>
        <v>0</v>
      </c>
      <c r="H50" s="6">
        <f t="shared" si="2"/>
        <v>0</v>
      </c>
    </row>
    <row r="51" spans="1:8" ht="25.5" x14ac:dyDescent="0.25">
      <c r="A51" s="5">
        <v>41</v>
      </c>
      <c r="B51" s="9" t="s">
        <v>114</v>
      </c>
      <c r="C51" s="7" t="s">
        <v>10</v>
      </c>
      <c r="D51" s="7">
        <v>1</v>
      </c>
      <c r="E51" s="6">
        <v>0</v>
      </c>
      <c r="F51" s="6">
        <f t="shared" si="0"/>
        <v>0</v>
      </c>
      <c r="G51" s="6">
        <f t="shared" si="1"/>
        <v>0</v>
      </c>
      <c r="H51" s="6">
        <f t="shared" si="2"/>
        <v>0</v>
      </c>
    </row>
    <row r="52" spans="1:8" x14ac:dyDescent="0.25">
      <c r="A52" s="5">
        <v>42</v>
      </c>
      <c r="B52" s="9" t="s">
        <v>71</v>
      </c>
      <c r="C52" s="7" t="s">
        <v>10</v>
      </c>
      <c r="D52" s="7">
        <v>1</v>
      </c>
      <c r="E52" s="6">
        <v>0</v>
      </c>
      <c r="F52" s="6">
        <f t="shared" si="0"/>
        <v>0</v>
      </c>
      <c r="G52" s="6">
        <f t="shared" si="1"/>
        <v>0</v>
      </c>
      <c r="H52" s="6">
        <f t="shared" si="2"/>
        <v>0</v>
      </c>
    </row>
    <row r="53" spans="1:8" x14ac:dyDescent="0.25">
      <c r="A53" s="5">
        <v>43</v>
      </c>
      <c r="B53" s="9" t="s">
        <v>90</v>
      </c>
      <c r="C53" s="7" t="s">
        <v>10</v>
      </c>
      <c r="D53" s="7">
        <v>1</v>
      </c>
      <c r="E53" s="6">
        <v>0</v>
      </c>
      <c r="F53" s="6">
        <f t="shared" si="0"/>
        <v>0</v>
      </c>
      <c r="G53" s="6">
        <f t="shared" si="1"/>
        <v>0</v>
      </c>
      <c r="H53" s="6">
        <f t="shared" si="2"/>
        <v>0</v>
      </c>
    </row>
    <row r="54" spans="1:8" x14ac:dyDescent="0.25">
      <c r="A54" s="5">
        <v>44</v>
      </c>
      <c r="B54" s="9" t="s">
        <v>115</v>
      </c>
      <c r="C54" s="7" t="s">
        <v>10</v>
      </c>
      <c r="D54" s="7">
        <v>1</v>
      </c>
      <c r="E54" s="6">
        <v>0</v>
      </c>
      <c r="F54" s="6">
        <f t="shared" si="0"/>
        <v>0</v>
      </c>
      <c r="G54" s="6">
        <f t="shared" si="1"/>
        <v>0</v>
      </c>
      <c r="H54" s="6">
        <f t="shared" si="2"/>
        <v>0</v>
      </c>
    </row>
    <row r="55" spans="1:8" x14ac:dyDescent="0.25">
      <c r="A55" s="5">
        <v>45</v>
      </c>
      <c r="B55" s="9" t="s">
        <v>91</v>
      </c>
      <c r="C55" s="7" t="s">
        <v>10</v>
      </c>
      <c r="D55" s="7">
        <v>1</v>
      </c>
      <c r="E55" s="6">
        <v>0</v>
      </c>
      <c r="F55" s="6">
        <f t="shared" si="0"/>
        <v>0</v>
      </c>
      <c r="G55" s="6">
        <f t="shared" si="1"/>
        <v>0</v>
      </c>
      <c r="H55" s="6">
        <f t="shared" si="2"/>
        <v>0</v>
      </c>
    </row>
    <row r="56" spans="1:8" ht="51" x14ac:dyDescent="0.25">
      <c r="A56" s="5">
        <v>46</v>
      </c>
      <c r="B56" s="9" t="s">
        <v>113</v>
      </c>
      <c r="C56" s="7" t="s">
        <v>10</v>
      </c>
      <c r="D56" s="7">
        <v>1</v>
      </c>
      <c r="E56" s="6">
        <v>0</v>
      </c>
      <c r="F56" s="6">
        <f t="shared" si="0"/>
        <v>0</v>
      </c>
      <c r="G56" s="6">
        <f t="shared" si="1"/>
        <v>0</v>
      </c>
      <c r="H56" s="6">
        <f t="shared" si="2"/>
        <v>0</v>
      </c>
    </row>
    <row r="57" spans="1:8" ht="25.5" x14ac:dyDescent="0.25">
      <c r="A57" s="5">
        <v>47</v>
      </c>
      <c r="B57" s="9" t="s">
        <v>92</v>
      </c>
      <c r="C57" s="7" t="s">
        <v>10</v>
      </c>
      <c r="D57" s="7">
        <v>1</v>
      </c>
      <c r="E57" s="6">
        <v>0</v>
      </c>
      <c r="F57" s="6">
        <f t="shared" si="0"/>
        <v>0</v>
      </c>
      <c r="G57" s="6">
        <f t="shared" si="1"/>
        <v>0</v>
      </c>
      <c r="H57" s="6">
        <f t="shared" si="2"/>
        <v>0</v>
      </c>
    </row>
    <row r="58" spans="1:8" ht="38.25" x14ac:dyDescent="0.25">
      <c r="A58" s="5">
        <v>48</v>
      </c>
      <c r="B58" s="9" t="s">
        <v>34</v>
      </c>
      <c r="C58" s="7" t="s">
        <v>11</v>
      </c>
      <c r="D58" s="7">
        <v>1</v>
      </c>
      <c r="E58" s="6">
        <v>0</v>
      </c>
      <c r="F58" s="6">
        <f t="shared" si="0"/>
        <v>0</v>
      </c>
      <c r="G58" s="6">
        <f t="shared" si="1"/>
        <v>0</v>
      </c>
      <c r="H58" s="6">
        <f t="shared" si="2"/>
        <v>0</v>
      </c>
    </row>
    <row r="59" spans="1:8" ht="51" x14ac:dyDescent="0.25">
      <c r="A59" s="5">
        <v>49</v>
      </c>
      <c r="B59" s="9" t="s">
        <v>97</v>
      </c>
      <c r="C59" s="7" t="s">
        <v>11</v>
      </c>
      <c r="D59" s="7">
        <v>1</v>
      </c>
      <c r="E59" s="6">
        <v>0</v>
      </c>
      <c r="F59" s="6">
        <f t="shared" si="0"/>
        <v>0</v>
      </c>
      <c r="G59" s="6">
        <f t="shared" si="1"/>
        <v>0</v>
      </c>
      <c r="H59" s="6">
        <f t="shared" si="2"/>
        <v>0</v>
      </c>
    </row>
    <row r="60" spans="1:8" ht="51" x14ac:dyDescent="0.25">
      <c r="A60" s="5">
        <v>50</v>
      </c>
      <c r="B60" s="9" t="s">
        <v>98</v>
      </c>
      <c r="C60" s="7" t="s">
        <v>11</v>
      </c>
      <c r="D60" s="7">
        <v>1</v>
      </c>
      <c r="E60" s="6">
        <v>0</v>
      </c>
      <c r="F60" s="6">
        <f t="shared" si="0"/>
        <v>0</v>
      </c>
      <c r="G60" s="6">
        <f t="shared" si="1"/>
        <v>0</v>
      </c>
      <c r="H60" s="6">
        <f t="shared" si="2"/>
        <v>0</v>
      </c>
    </row>
    <row r="61" spans="1:8" ht="25.5" x14ac:dyDescent="0.25">
      <c r="A61" s="5">
        <v>51</v>
      </c>
      <c r="B61" s="9" t="s">
        <v>36</v>
      </c>
      <c r="C61" s="7" t="s">
        <v>10</v>
      </c>
      <c r="D61" s="7">
        <v>1</v>
      </c>
      <c r="E61" s="6">
        <v>0</v>
      </c>
      <c r="F61" s="6">
        <f t="shared" si="0"/>
        <v>0</v>
      </c>
      <c r="G61" s="6">
        <f t="shared" si="1"/>
        <v>0</v>
      </c>
      <c r="H61" s="6">
        <f t="shared" si="2"/>
        <v>0</v>
      </c>
    </row>
    <row r="62" spans="1:8" ht="25.5" x14ac:dyDescent="0.25">
      <c r="A62" s="5">
        <v>52</v>
      </c>
      <c r="B62" s="9" t="s">
        <v>37</v>
      </c>
      <c r="C62" s="7" t="s">
        <v>10</v>
      </c>
      <c r="D62" s="7">
        <v>1</v>
      </c>
      <c r="E62" s="6">
        <v>0</v>
      </c>
      <c r="F62" s="6">
        <f t="shared" si="0"/>
        <v>0</v>
      </c>
      <c r="G62" s="6">
        <f t="shared" si="1"/>
        <v>0</v>
      </c>
      <c r="H62" s="6">
        <f t="shared" si="2"/>
        <v>0</v>
      </c>
    </row>
    <row r="63" spans="1:8" ht="25.5" x14ac:dyDescent="0.25">
      <c r="A63" s="5">
        <v>53</v>
      </c>
      <c r="B63" s="9" t="s">
        <v>38</v>
      </c>
      <c r="C63" s="7" t="s">
        <v>10</v>
      </c>
      <c r="D63" s="7">
        <v>1</v>
      </c>
      <c r="E63" s="6">
        <v>0</v>
      </c>
      <c r="F63" s="6">
        <f t="shared" si="0"/>
        <v>0</v>
      </c>
      <c r="G63" s="6">
        <f t="shared" si="1"/>
        <v>0</v>
      </c>
      <c r="H63" s="6">
        <f t="shared" si="2"/>
        <v>0</v>
      </c>
    </row>
    <row r="64" spans="1:8" ht="25.5" x14ac:dyDescent="0.25">
      <c r="A64" s="5">
        <v>54</v>
      </c>
      <c r="B64" s="9" t="s">
        <v>104</v>
      </c>
      <c r="C64" s="7" t="s">
        <v>10</v>
      </c>
      <c r="D64" s="7">
        <v>1</v>
      </c>
      <c r="E64" s="6">
        <v>0</v>
      </c>
      <c r="F64" s="6">
        <f t="shared" si="0"/>
        <v>0</v>
      </c>
      <c r="G64" s="6">
        <f t="shared" si="1"/>
        <v>0</v>
      </c>
      <c r="H64" s="6">
        <f t="shared" si="2"/>
        <v>0</v>
      </c>
    </row>
    <row r="65" spans="1:8" ht="25.5" x14ac:dyDescent="0.25">
      <c r="A65" s="5">
        <v>55</v>
      </c>
      <c r="B65" s="9" t="s">
        <v>105</v>
      </c>
      <c r="C65" s="7" t="s">
        <v>10</v>
      </c>
      <c r="D65" s="7">
        <v>1</v>
      </c>
      <c r="E65" s="6">
        <v>0</v>
      </c>
      <c r="F65" s="6">
        <f t="shared" si="0"/>
        <v>0</v>
      </c>
      <c r="G65" s="6">
        <f t="shared" si="1"/>
        <v>0</v>
      </c>
      <c r="H65" s="6">
        <f t="shared" si="2"/>
        <v>0</v>
      </c>
    </row>
    <row r="66" spans="1:8" ht="25.5" x14ac:dyDescent="0.25">
      <c r="A66" s="5">
        <v>56</v>
      </c>
      <c r="B66" s="9" t="s">
        <v>103</v>
      </c>
      <c r="C66" s="7" t="s">
        <v>10</v>
      </c>
      <c r="D66" s="7">
        <v>1</v>
      </c>
      <c r="E66" s="6">
        <v>0</v>
      </c>
      <c r="F66" s="6">
        <f t="shared" si="0"/>
        <v>0</v>
      </c>
      <c r="G66" s="6">
        <f t="shared" si="1"/>
        <v>0</v>
      </c>
      <c r="H66" s="6">
        <f t="shared" si="2"/>
        <v>0</v>
      </c>
    </row>
    <row r="67" spans="1:8" ht="25.5" x14ac:dyDescent="0.25">
      <c r="A67" s="5">
        <v>57</v>
      </c>
      <c r="B67" s="9" t="s">
        <v>35</v>
      </c>
      <c r="C67" s="7" t="s">
        <v>10</v>
      </c>
      <c r="D67" s="7">
        <v>1</v>
      </c>
      <c r="E67" s="6">
        <v>0</v>
      </c>
      <c r="F67" s="6">
        <f t="shared" si="0"/>
        <v>0</v>
      </c>
      <c r="G67" s="6">
        <f t="shared" si="1"/>
        <v>0</v>
      </c>
      <c r="H67" s="6">
        <f t="shared" si="2"/>
        <v>0</v>
      </c>
    </row>
    <row r="68" spans="1:8" ht="114.75" x14ac:dyDescent="0.25">
      <c r="A68" s="5">
        <v>58</v>
      </c>
      <c r="B68" s="9" t="s">
        <v>106</v>
      </c>
      <c r="C68" s="7" t="s">
        <v>10</v>
      </c>
      <c r="D68" s="7">
        <v>1</v>
      </c>
      <c r="E68" s="6">
        <v>0</v>
      </c>
      <c r="F68" s="6">
        <f t="shared" si="0"/>
        <v>0</v>
      </c>
      <c r="G68" s="6">
        <f t="shared" si="1"/>
        <v>0</v>
      </c>
      <c r="H68" s="6">
        <f t="shared" si="2"/>
        <v>0</v>
      </c>
    </row>
    <row r="69" spans="1:8" ht="25.5" x14ac:dyDescent="0.25">
      <c r="A69" s="5">
        <v>59</v>
      </c>
      <c r="B69" s="9" t="s">
        <v>39</v>
      </c>
      <c r="C69" s="7" t="s">
        <v>10</v>
      </c>
      <c r="D69" s="7">
        <v>1</v>
      </c>
      <c r="E69" s="6">
        <v>0</v>
      </c>
      <c r="F69" s="6">
        <f t="shared" si="0"/>
        <v>0</v>
      </c>
      <c r="G69" s="6">
        <f t="shared" si="1"/>
        <v>0</v>
      </c>
      <c r="H69" s="6">
        <f t="shared" si="2"/>
        <v>0</v>
      </c>
    </row>
    <row r="70" spans="1:8" ht="25.5" x14ac:dyDescent="0.25">
      <c r="A70" s="5">
        <v>60</v>
      </c>
      <c r="B70" s="9" t="s">
        <v>40</v>
      </c>
      <c r="C70" s="7" t="s">
        <v>10</v>
      </c>
      <c r="D70" s="7">
        <v>1</v>
      </c>
      <c r="E70" s="6">
        <v>0</v>
      </c>
      <c r="F70" s="6">
        <f t="shared" si="0"/>
        <v>0</v>
      </c>
      <c r="G70" s="6">
        <f t="shared" si="1"/>
        <v>0</v>
      </c>
      <c r="H70" s="6">
        <f t="shared" si="2"/>
        <v>0</v>
      </c>
    </row>
    <row r="71" spans="1:8" ht="25.5" x14ac:dyDescent="0.25">
      <c r="A71" s="5">
        <v>61</v>
      </c>
      <c r="B71" s="9" t="s">
        <v>41</v>
      </c>
      <c r="C71" s="7" t="s">
        <v>10</v>
      </c>
      <c r="D71" s="7">
        <v>1</v>
      </c>
      <c r="E71" s="6">
        <v>0</v>
      </c>
      <c r="F71" s="6">
        <f t="shared" si="0"/>
        <v>0</v>
      </c>
      <c r="G71" s="6">
        <f t="shared" si="1"/>
        <v>0</v>
      </c>
      <c r="H71" s="6">
        <f t="shared" si="2"/>
        <v>0</v>
      </c>
    </row>
    <row r="72" spans="1:8" ht="25.5" x14ac:dyDescent="0.25">
      <c r="A72" s="5">
        <v>62</v>
      </c>
      <c r="B72" s="9" t="s">
        <v>42</v>
      </c>
      <c r="C72" s="7" t="s">
        <v>43</v>
      </c>
      <c r="D72" s="7">
        <v>1</v>
      </c>
      <c r="E72" s="6">
        <v>0</v>
      </c>
      <c r="F72" s="6">
        <f t="shared" si="0"/>
        <v>0</v>
      </c>
      <c r="G72" s="6">
        <f t="shared" si="1"/>
        <v>0</v>
      </c>
      <c r="H72" s="6">
        <f t="shared" si="2"/>
        <v>0</v>
      </c>
    </row>
    <row r="73" spans="1:8" ht="25.5" x14ac:dyDescent="0.25">
      <c r="A73" s="5">
        <v>63</v>
      </c>
      <c r="B73" s="9" t="s">
        <v>48</v>
      </c>
      <c r="C73" s="7" t="s">
        <v>43</v>
      </c>
      <c r="D73" s="7">
        <v>1</v>
      </c>
      <c r="E73" s="6">
        <v>0</v>
      </c>
      <c r="F73" s="6">
        <f t="shared" si="0"/>
        <v>0</v>
      </c>
      <c r="G73" s="6">
        <f t="shared" si="1"/>
        <v>0</v>
      </c>
      <c r="H73" s="6">
        <f t="shared" si="2"/>
        <v>0</v>
      </c>
    </row>
    <row r="74" spans="1:8" ht="25.5" x14ac:dyDescent="0.25">
      <c r="A74" s="5">
        <v>64</v>
      </c>
      <c r="B74" s="9" t="s">
        <v>77</v>
      </c>
      <c r="C74" s="7" t="s">
        <v>43</v>
      </c>
      <c r="D74" s="7">
        <v>1</v>
      </c>
      <c r="E74" s="6">
        <v>0</v>
      </c>
      <c r="F74" s="6">
        <f t="shared" si="0"/>
        <v>0</v>
      </c>
      <c r="G74" s="6">
        <f t="shared" si="1"/>
        <v>0</v>
      </c>
      <c r="H74" s="6">
        <f t="shared" si="2"/>
        <v>0</v>
      </c>
    </row>
    <row r="75" spans="1:8" ht="25.5" x14ac:dyDescent="0.25">
      <c r="A75" s="5">
        <v>65</v>
      </c>
      <c r="B75" s="9" t="s">
        <v>78</v>
      </c>
      <c r="C75" s="7" t="s">
        <v>43</v>
      </c>
      <c r="D75" s="7">
        <v>1</v>
      </c>
      <c r="E75" s="6">
        <v>0</v>
      </c>
      <c r="F75" s="6">
        <f t="shared" si="0"/>
        <v>0</v>
      </c>
      <c r="G75" s="6">
        <f t="shared" si="1"/>
        <v>0</v>
      </c>
      <c r="H75" s="6">
        <f t="shared" si="2"/>
        <v>0</v>
      </c>
    </row>
    <row r="76" spans="1:8" x14ac:dyDescent="0.25">
      <c r="A76" s="5">
        <v>66</v>
      </c>
      <c r="B76" s="9" t="s">
        <v>44</v>
      </c>
      <c r="C76" s="7" t="s">
        <v>10</v>
      </c>
      <c r="D76" s="7">
        <v>1</v>
      </c>
      <c r="E76" s="6">
        <v>0</v>
      </c>
      <c r="F76" s="6">
        <f t="shared" ref="F76:F110" si="3">E76*D76</f>
        <v>0</v>
      </c>
      <c r="G76" s="6">
        <f t="shared" ref="G76:G110" si="4">F76*23%</f>
        <v>0</v>
      </c>
      <c r="H76" s="6">
        <f t="shared" ref="H76:H110" si="5">SUM(F76:G76)</f>
        <v>0</v>
      </c>
    </row>
    <row r="77" spans="1:8" x14ac:dyDescent="0.25">
      <c r="A77" s="5">
        <v>67</v>
      </c>
      <c r="B77" s="9" t="s">
        <v>45</v>
      </c>
      <c r="C77" s="7" t="s">
        <v>10</v>
      </c>
      <c r="D77" s="7">
        <v>1</v>
      </c>
      <c r="E77" s="6">
        <v>0</v>
      </c>
      <c r="F77" s="6">
        <f t="shared" si="3"/>
        <v>0</v>
      </c>
      <c r="G77" s="6">
        <f t="shared" si="4"/>
        <v>0</v>
      </c>
      <c r="H77" s="6">
        <f t="shared" si="5"/>
        <v>0</v>
      </c>
    </row>
    <row r="78" spans="1:8" ht="25.5" x14ac:dyDescent="0.25">
      <c r="A78" s="5">
        <v>68</v>
      </c>
      <c r="B78" s="9" t="s">
        <v>107</v>
      </c>
      <c r="C78" s="7" t="s">
        <v>10</v>
      </c>
      <c r="D78" s="7">
        <v>1</v>
      </c>
      <c r="E78" s="6">
        <v>0</v>
      </c>
      <c r="F78" s="6">
        <f t="shared" si="3"/>
        <v>0</v>
      </c>
      <c r="G78" s="6">
        <f t="shared" si="4"/>
        <v>0</v>
      </c>
      <c r="H78" s="6">
        <f t="shared" si="5"/>
        <v>0</v>
      </c>
    </row>
    <row r="79" spans="1:8" x14ac:dyDescent="0.25">
      <c r="A79" s="5">
        <v>69</v>
      </c>
      <c r="B79" s="9" t="s">
        <v>108</v>
      </c>
      <c r="C79" s="7" t="s">
        <v>10</v>
      </c>
      <c r="D79" s="7">
        <v>1</v>
      </c>
      <c r="E79" s="6">
        <v>0</v>
      </c>
      <c r="F79" s="6">
        <f t="shared" si="3"/>
        <v>0</v>
      </c>
      <c r="G79" s="6">
        <f t="shared" si="4"/>
        <v>0</v>
      </c>
      <c r="H79" s="6">
        <f t="shared" si="5"/>
        <v>0</v>
      </c>
    </row>
    <row r="80" spans="1:8" ht="25.5" x14ac:dyDescent="0.25">
      <c r="A80" s="5">
        <v>70</v>
      </c>
      <c r="B80" s="8" t="s">
        <v>46</v>
      </c>
      <c r="C80" s="7" t="s">
        <v>10</v>
      </c>
      <c r="D80" s="7">
        <v>1</v>
      </c>
      <c r="E80" s="6">
        <v>0</v>
      </c>
      <c r="F80" s="6">
        <f t="shared" si="3"/>
        <v>0</v>
      </c>
      <c r="G80" s="6">
        <f t="shared" si="4"/>
        <v>0</v>
      </c>
      <c r="H80" s="6">
        <f t="shared" si="5"/>
        <v>0</v>
      </c>
    </row>
    <row r="81" spans="1:8" ht="38.25" x14ac:dyDescent="0.25">
      <c r="A81" s="5">
        <v>71</v>
      </c>
      <c r="B81" s="8" t="s">
        <v>66</v>
      </c>
      <c r="C81" s="7" t="s">
        <v>10</v>
      </c>
      <c r="D81" s="7">
        <v>1</v>
      </c>
      <c r="E81" s="6">
        <v>0</v>
      </c>
      <c r="F81" s="6">
        <f t="shared" si="3"/>
        <v>0</v>
      </c>
      <c r="G81" s="6">
        <f t="shared" si="4"/>
        <v>0</v>
      </c>
      <c r="H81" s="6">
        <f t="shared" si="5"/>
        <v>0</v>
      </c>
    </row>
    <row r="82" spans="1:8" ht="38.25" x14ac:dyDescent="0.25">
      <c r="A82" s="5">
        <v>72</v>
      </c>
      <c r="B82" s="8" t="s">
        <v>67</v>
      </c>
      <c r="C82" s="7" t="s">
        <v>10</v>
      </c>
      <c r="D82" s="7">
        <v>1</v>
      </c>
      <c r="E82" s="6">
        <v>0</v>
      </c>
      <c r="F82" s="6">
        <f t="shared" si="3"/>
        <v>0</v>
      </c>
      <c r="G82" s="6">
        <f t="shared" si="4"/>
        <v>0</v>
      </c>
      <c r="H82" s="6">
        <f t="shared" si="5"/>
        <v>0</v>
      </c>
    </row>
    <row r="83" spans="1:8" ht="38.25" x14ac:dyDescent="0.25">
      <c r="A83" s="5">
        <v>73</v>
      </c>
      <c r="B83" s="8" t="s">
        <v>68</v>
      </c>
      <c r="C83" s="7" t="s">
        <v>10</v>
      </c>
      <c r="D83" s="7">
        <v>1</v>
      </c>
      <c r="E83" s="6">
        <v>0</v>
      </c>
      <c r="F83" s="6">
        <f t="shared" si="3"/>
        <v>0</v>
      </c>
      <c r="G83" s="6">
        <f t="shared" si="4"/>
        <v>0</v>
      </c>
      <c r="H83" s="6">
        <f t="shared" si="5"/>
        <v>0</v>
      </c>
    </row>
    <row r="84" spans="1:8" ht="38.25" x14ac:dyDescent="0.25">
      <c r="A84" s="5">
        <v>74</v>
      </c>
      <c r="B84" s="8" t="s">
        <v>69</v>
      </c>
      <c r="C84" s="7" t="s">
        <v>10</v>
      </c>
      <c r="D84" s="7">
        <v>1</v>
      </c>
      <c r="E84" s="6">
        <v>0</v>
      </c>
      <c r="F84" s="6">
        <f t="shared" si="3"/>
        <v>0</v>
      </c>
      <c r="G84" s="6">
        <f t="shared" si="4"/>
        <v>0</v>
      </c>
      <c r="H84" s="6">
        <f t="shared" si="5"/>
        <v>0</v>
      </c>
    </row>
    <row r="85" spans="1:8" ht="25.5" x14ac:dyDescent="0.25">
      <c r="A85" s="5">
        <v>75</v>
      </c>
      <c r="B85" s="8" t="s">
        <v>109</v>
      </c>
      <c r="C85" s="7" t="s">
        <v>10</v>
      </c>
      <c r="D85" s="7">
        <v>1</v>
      </c>
      <c r="E85" s="6">
        <v>0</v>
      </c>
      <c r="F85" s="6">
        <f t="shared" si="3"/>
        <v>0</v>
      </c>
      <c r="G85" s="6">
        <f t="shared" si="4"/>
        <v>0</v>
      </c>
      <c r="H85" s="6">
        <f t="shared" si="5"/>
        <v>0</v>
      </c>
    </row>
    <row r="86" spans="1:8" ht="64.5" customHeight="1" x14ac:dyDescent="0.25">
      <c r="A86" s="5">
        <v>76</v>
      </c>
      <c r="B86" s="8" t="s">
        <v>73</v>
      </c>
      <c r="C86" s="7" t="s">
        <v>11</v>
      </c>
      <c r="D86" s="7">
        <v>1</v>
      </c>
      <c r="E86" s="6">
        <v>0</v>
      </c>
      <c r="F86" s="6">
        <f t="shared" si="3"/>
        <v>0</v>
      </c>
      <c r="G86" s="6">
        <f t="shared" si="4"/>
        <v>0</v>
      </c>
      <c r="H86" s="6">
        <f t="shared" si="5"/>
        <v>0</v>
      </c>
    </row>
    <row r="87" spans="1:8" ht="66" customHeight="1" x14ac:dyDescent="0.25">
      <c r="A87" s="5">
        <v>77</v>
      </c>
      <c r="B87" s="8" t="s">
        <v>74</v>
      </c>
      <c r="C87" s="7" t="s">
        <v>11</v>
      </c>
      <c r="D87" s="7">
        <v>1</v>
      </c>
      <c r="E87" s="6">
        <v>0</v>
      </c>
      <c r="F87" s="6">
        <f t="shared" si="3"/>
        <v>0</v>
      </c>
      <c r="G87" s="6">
        <f t="shared" si="4"/>
        <v>0</v>
      </c>
      <c r="H87" s="6">
        <f t="shared" si="5"/>
        <v>0</v>
      </c>
    </row>
    <row r="88" spans="1:8" ht="51" x14ac:dyDescent="0.25">
      <c r="A88" s="5">
        <v>78</v>
      </c>
      <c r="B88" s="8" t="s">
        <v>75</v>
      </c>
      <c r="C88" s="7" t="s">
        <v>11</v>
      </c>
      <c r="D88" s="7">
        <v>1</v>
      </c>
      <c r="E88" s="6">
        <v>0</v>
      </c>
      <c r="F88" s="6">
        <f t="shared" si="3"/>
        <v>0</v>
      </c>
      <c r="G88" s="6">
        <f t="shared" si="4"/>
        <v>0</v>
      </c>
      <c r="H88" s="6">
        <f t="shared" si="5"/>
        <v>0</v>
      </c>
    </row>
    <row r="89" spans="1:8" ht="51" x14ac:dyDescent="0.25">
      <c r="A89" s="5">
        <v>79</v>
      </c>
      <c r="B89" s="8" t="s">
        <v>76</v>
      </c>
      <c r="C89" s="7" t="s">
        <v>11</v>
      </c>
      <c r="D89" s="7">
        <v>1</v>
      </c>
      <c r="E89" s="6">
        <v>0</v>
      </c>
      <c r="F89" s="6">
        <f t="shared" si="3"/>
        <v>0</v>
      </c>
      <c r="G89" s="6">
        <f t="shared" si="4"/>
        <v>0</v>
      </c>
      <c r="H89" s="6">
        <f t="shared" si="5"/>
        <v>0</v>
      </c>
    </row>
    <row r="90" spans="1:8" ht="25.5" x14ac:dyDescent="0.25">
      <c r="A90" s="5">
        <v>80</v>
      </c>
      <c r="B90" s="8" t="s">
        <v>110</v>
      </c>
      <c r="C90" s="7" t="s">
        <v>10</v>
      </c>
      <c r="D90" s="7">
        <v>1</v>
      </c>
      <c r="E90" s="6">
        <v>0</v>
      </c>
      <c r="F90" s="6">
        <f t="shared" si="3"/>
        <v>0</v>
      </c>
      <c r="G90" s="6">
        <f t="shared" si="4"/>
        <v>0</v>
      </c>
      <c r="H90" s="6">
        <f t="shared" si="5"/>
        <v>0</v>
      </c>
    </row>
    <row r="91" spans="1:8" ht="89.25" x14ac:dyDescent="0.25">
      <c r="A91" s="5">
        <v>81</v>
      </c>
      <c r="B91" s="8" t="s">
        <v>50</v>
      </c>
      <c r="C91" s="7" t="s">
        <v>10</v>
      </c>
      <c r="D91" s="7">
        <v>1</v>
      </c>
      <c r="E91" s="6">
        <v>0</v>
      </c>
      <c r="F91" s="6">
        <f t="shared" si="3"/>
        <v>0</v>
      </c>
      <c r="G91" s="6">
        <f t="shared" si="4"/>
        <v>0</v>
      </c>
      <c r="H91" s="6">
        <f t="shared" si="5"/>
        <v>0</v>
      </c>
    </row>
    <row r="92" spans="1:8" ht="38.25" x14ac:dyDescent="0.25">
      <c r="A92" s="5">
        <v>82</v>
      </c>
      <c r="B92" s="8" t="s">
        <v>49</v>
      </c>
      <c r="C92" s="7" t="s">
        <v>10</v>
      </c>
      <c r="D92" s="7">
        <v>1</v>
      </c>
      <c r="E92" s="6">
        <v>0</v>
      </c>
      <c r="F92" s="6">
        <f t="shared" si="3"/>
        <v>0</v>
      </c>
      <c r="G92" s="6">
        <f t="shared" si="4"/>
        <v>0</v>
      </c>
      <c r="H92" s="6">
        <f t="shared" si="5"/>
        <v>0</v>
      </c>
    </row>
    <row r="93" spans="1:8" ht="25.5" x14ac:dyDescent="0.25">
      <c r="A93" s="5">
        <v>83</v>
      </c>
      <c r="B93" s="8" t="s">
        <v>111</v>
      </c>
      <c r="C93" s="7" t="s">
        <v>10</v>
      </c>
      <c r="D93" s="7">
        <v>1</v>
      </c>
      <c r="E93" s="6">
        <v>0</v>
      </c>
      <c r="F93" s="6">
        <f t="shared" si="3"/>
        <v>0</v>
      </c>
      <c r="G93" s="6">
        <f t="shared" si="4"/>
        <v>0</v>
      </c>
      <c r="H93" s="6">
        <f t="shared" si="5"/>
        <v>0</v>
      </c>
    </row>
    <row r="94" spans="1:8" ht="42" customHeight="1" x14ac:dyDescent="0.25">
      <c r="A94" s="5">
        <v>84</v>
      </c>
      <c r="B94" s="23" t="s">
        <v>85</v>
      </c>
      <c r="C94" s="7" t="s">
        <v>10</v>
      </c>
      <c r="D94" s="7">
        <v>1</v>
      </c>
      <c r="E94" s="6">
        <v>0</v>
      </c>
      <c r="F94" s="6">
        <f t="shared" si="3"/>
        <v>0</v>
      </c>
      <c r="G94" s="6">
        <f t="shared" si="4"/>
        <v>0</v>
      </c>
      <c r="H94" s="6">
        <f t="shared" si="5"/>
        <v>0</v>
      </c>
    </row>
    <row r="95" spans="1:8" ht="31.5" customHeight="1" x14ac:dyDescent="0.25">
      <c r="A95" s="5">
        <v>85</v>
      </c>
      <c r="B95" s="8" t="s">
        <v>84</v>
      </c>
      <c r="C95" s="7" t="s">
        <v>10</v>
      </c>
      <c r="D95" s="7">
        <v>1</v>
      </c>
      <c r="E95" s="6">
        <v>0</v>
      </c>
      <c r="F95" s="6">
        <f t="shared" si="3"/>
        <v>0</v>
      </c>
      <c r="G95" s="6">
        <f t="shared" si="4"/>
        <v>0</v>
      </c>
      <c r="H95" s="6">
        <f t="shared" si="5"/>
        <v>0</v>
      </c>
    </row>
    <row r="96" spans="1:8" ht="39.75" customHeight="1" x14ac:dyDescent="0.25">
      <c r="A96" s="5">
        <v>86</v>
      </c>
      <c r="B96" s="8" t="s">
        <v>83</v>
      </c>
      <c r="C96" s="7" t="s">
        <v>10</v>
      </c>
      <c r="D96" s="7">
        <v>1</v>
      </c>
      <c r="E96" s="6">
        <v>0</v>
      </c>
      <c r="F96" s="6">
        <f t="shared" si="3"/>
        <v>0</v>
      </c>
      <c r="G96" s="6">
        <f t="shared" si="4"/>
        <v>0</v>
      </c>
      <c r="H96" s="6">
        <f t="shared" si="5"/>
        <v>0</v>
      </c>
    </row>
    <row r="97" spans="1:8" ht="27.75" customHeight="1" x14ac:dyDescent="0.25">
      <c r="A97" s="5">
        <v>87</v>
      </c>
      <c r="B97" s="8" t="s">
        <v>79</v>
      </c>
      <c r="C97" s="7" t="s">
        <v>10</v>
      </c>
      <c r="D97" s="7">
        <v>1</v>
      </c>
      <c r="E97" s="6">
        <v>0</v>
      </c>
      <c r="F97" s="6">
        <f t="shared" si="3"/>
        <v>0</v>
      </c>
      <c r="G97" s="6">
        <f t="shared" si="4"/>
        <v>0</v>
      </c>
      <c r="H97" s="6">
        <f t="shared" si="5"/>
        <v>0</v>
      </c>
    </row>
    <row r="98" spans="1:8" ht="35.25" customHeight="1" x14ac:dyDescent="0.25">
      <c r="A98" s="5">
        <v>88</v>
      </c>
      <c r="B98" s="8" t="s">
        <v>80</v>
      </c>
      <c r="C98" s="7" t="s">
        <v>10</v>
      </c>
      <c r="D98" s="7">
        <v>1</v>
      </c>
      <c r="E98" s="6">
        <v>0</v>
      </c>
      <c r="F98" s="6">
        <f t="shared" si="3"/>
        <v>0</v>
      </c>
      <c r="G98" s="6">
        <f t="shared" si="4"/>
        <v>0</v>
      </c>
      <c r="H98" s="6">
        <f t="shared" si="5"/>
        <v>0</v>
      </c>
    </row>
    <row r="99" spans="1:8" ht="51" customHeight="1" x14ac:dyDescent="0.25">
      <c r="A99" s="5">
        <v>89</v>
      </c>
      <c r="B99" s="8" t="s">
        <v>81</v>
      </c>
      <c r="C99" s="7" t="s">
        <v>10</v>
      </c>
      <c r="D99" s="7">
        <v>1</v>
      </c>
      <c r="E99" s="6">
        <v>0</v>
      </c>
      <c r="F99" s="6">
        <f t="shared" si="3"/>
        <v>0</v>
      </c>
      <c r="G99" s="6">
        <f t="shared" si="4"/>
        <v>0</v>
      </c>
      <c r="H99" s="6">
        <f t="shared" si="5"/>
        <v>0</v>
      </c>
    </row>
    <row r="100" spans="1:8" ht="49.5" customHeight="1" x14ac:dyDescent="0.25">
      <c r="A100" s="5">
        <v>90</v>
      </c>
      <c r="B100" s="8" t="s">
        <v>82</v>
      </c>
      <c r="C100" s="7" t="s">
        <v>10</v>
      </c>
      <c r="D100" s="7">
        <v>1</v>
      </c>
      <c r="E100" s="6">
        <v>0</v>
      </c>
      <c r="F100" s="6">
        <f t="shared" si="3"/>
        <v>0</v>
      </c>
      <c r="G100" s="6">
        <f t="shared" si="4"/>
        <v>0</v>
      </c>
      <c r="H100" s="6">
        <f t="shared" si="5"/>
        <v>0</v>
      </c>
    </row>
    <row r="101" spans="1:8" ht="49.5" customHeight="1" x14ac:dyDescent="0.25">
      <c r="A101" s="5">
        <v>91</v>
      </c>
      <c r="B101" s="8" t="s">
        <v>86</v>
      </c>
      <c r="C101" s="7" t="s">
        <v>10</v>
      </c>
      <c r="D101" s="7">
        <v>1</v>
      </c>
      <c r="E101" s="6">
        <v>0</v>
      </c>
      <c r="F101" s="6">
        <f t="shared" si="3"/>
        <v>0</v>
      </c>
      <c r="G101" s="6">
        <f t="shared" si="4"/>
        <v>0</v>
      </c>
      <c r="H101" s="6">
        <f t="shared" si="5"/>
        <v>0</v>
      </c>
    </row>
    <row r="102" spans="1:8" ht="53.25" customHeight="1" x14ac:dyDescent="0.25">
      <c r="A102" s="5">
        <v>92</v>
      </c>
      <c r="B102" s="8" t="s">
        <v>87</v>
      </c>
      <c r="C102" s="7" t="s">
        <v>10</v>
      </c>
      <c r="D102" s="7">
        <v>1</v>
      </c>
      <c r="E102" s="6">
        <v>0</v>
      </c>
      <c r="F102" s="6">
        <f t="shared" si="3"/>
        <v>0</v>
      </c>
      <c r="G102" s="6">
        <f t="shared" si="4"/>
        <v>0</v>
      </c>
      <c r="H102" s="6">
        <f t="shared" si="5"/>
        <v>0</v>
      </c>
    </row>
    <row r="103" spans="1:8" ht="53.25" customHeight="1" x14ac:dyDescent="0.25">
      <c r="A103" s="5">
        <v>93</v>
      </c>
      <c r="B103" s="8" t="s">
        <v>88</v>
      </c>
      <c r="C103" s="7" t="s">
        <v>10</v>
      </c>
      <c r="D103" s="7">
        <v>1</v>
      </c>
      <c r="E103" s="6">
        <v>0</v>
      </c>
      <c r="F103" s="6">
        <f t="shared" si="3"/>
        <v>0</v>
      </c>
      <c r="G103" s="6">
        <f t="shared" si="4"/>
        <v>0</v>
      </c>
      <c r="H103" s="6">
        <f t="shared" si="5"/>
        <v>0</v>
      </c>
    </row>
    <row r="104" spans="1:8" ht="53.25" customHeight="1" x14ac:dyDescent="0.25">
      <c r="A104" s="5">
        <v>94</v>
      </c>
      <c r="B104" s="8" t="s">
        <v>89</v>
      </c>
      <c r="C104" s="7" t="s">
        <v>10</v>
      </c>
      <c r="D104" s="7">
        <v>1</v>
      </c>
      <c r="E104" s="6">
        <v>0</v>
      </c>
      <c r="F104" s="6">
        <f t="shared" si="3"/>
        <v>0</v>
      </c>
      <c r="G104" s="6">
        <f t="shared" si="4"/>
        <v>0</v>
      </c>
      <c r="H104" s="6">
        <f t="shared" si="5"/>
        <v>0</v>
      </c>
    </row>
    <row r="105" spans="1:8" ht="53.25" customHeight="1" x14ac:dyDescent="0.25">
      <c r="A105" s="5">
        <v>95</v>
      </c>
      <c r="B105" s="8" t="s">
        <v>112</v>
      </c>
      <c r="C105" s="7" t="s">
        <v>10</v>
      </c>
      <c r="D105" s="7">
        <v>1</v>
      </c>
      <c r="E105" s="6">
        <v>0</v>
      </c>
      <c r="F105" s="6">
        <f>E105*D106</f>
        <v>0</v>
      </c>
      <c r="G105" s="6">
        <f t="shared" si="4"/>
        <v>0</v>
      </c>
      <c r="H105" s="6">
        <f t="shared" si="5"/>
        <v>0</v>
      </c>
    </row>
    <row r="106" spans="1:8" ht="53.25" customHeight="1" x14ac:dyDescent="0.25">
      <c r="A106" s="5">
        <v>96</v>
      </c>
      <c r="B106" s="8" t="s">
        <v>117</v>
      </c>
      <c r="C106" s="7" t="s">
        <v>10</v>
      </c>
      <c r="D106" s="7">
        <v>1</v>
      </c>
      <c r="E106" s="6">
        <v>0</v>
      </c>
      <c r="F106" s="6">
        <f t="shared" ref="F106" si="6">E106*D107</f>
        <v>0</v>
      </c>
      <c r="G106" s="6">
        <f t="shared" si="4"/>
        <v>0</v>
      </c>
      <c r="H106" s="6">
        <f t="shared" si="5"/>
        <v>0</v>
      </c>
    </row>
    <row r="107" spans="1:8" ht="53.25" customHeight="1" x14ac:dyDescent="0.25">
      <c r="A107" s="5">
        <v>97</v>
      </c>
      <c r="B107" s="8" t="s">
        <v>118</v>
      </c>
      <c r="C107" s="7" t="s">
        <v>10</v>
      </c>
      <c r="D107" s="7">
        <v>1</v>
      </c>
      <c r="E107" s="6">
        <v>0</v>
      </c>
      <c r="F107" s="6">
        <f>E107*D110</f>
        <v>0</v>
      </c>
      <c r="G107" s="6">
        <f t="shared" si="4"/>
        <v>0</v>
      </c>
      <c r="H107" s="6">
        <f t="shared" si="5"/>
        <v>0</v>
      </c>
    </row>
    <row r="108" spans="1:8" ht="53.25" customHeight="1" x14ac:dyDescent="0.25">
      <c r="A108" s="5">
        <v>98</v>
      </c>
      <c r="B108" s="8" t="s">
        <v>119</v>
      </c>
      <c r="C108" s="7" t="s">
        <v>10</v>
      </c>
      <c r="D108" s="7">
        <v>1</v>
      </c>
      <c r="E108" s="6">
        <v>0</v>
      </c>
      <c r="F108" s="6">
        <f t="shared" ref="F108:F109" si="7">E108*D111</f>
        <v>0</v>
      </c>
      <c r="G108" s="6">
        <f t="shared" si="4"/>
        <v>0</v>
      </c>
      <c r="H108" s="6">
        <f t="shared" si="5"/>
        <v>0</v>
      </c>
    </row>
    <row r="109" spans="1:8" ht="53.25" customHeight="1" x14ac:dyDescent="0.25">
      <c r="A109" s="5">
        <v>99</v>
      </c>
      <c r="B109" s="8" t="s">
        <v>120</v>
      </c>
      <c r="C109" s="7" t="s">
        <v>10</v>
      </c>
      <c r="D109" s="7">
        <v>1</v>
      </c>
      <c r="E109" s="6">
        <v>0</v>
      </c>
      <c r="F109" s="6">
        <f t="shared" si="7"/>
        <v>0</v>
      </c>
      <c r="G109" s="6">
        <f t="shared" si="4"/>
        <v>0</v>
      </c>
      <c r="H109" s="6">
        <f t="shared" si="5"/>
        <v>0</v>
      </c>
    </row>
    <row r="110" spans="1:8" ht="25.5" x14ac:dyDescent="0.25">
      <c r="A110" s="5">
        <v>100</v>
      </c>
      <c r="B110" s="8" t="s">
        <v>47</v>
      </c>
      <c r="C110" s="7" t="s">
        <v>10</v>
      </c>
      <c r="D110" s="7">
        <v>1</v>
      </c>
      <c r="E110" s="6">
        <v>0</v>
      </c>
      <c r="F110" s="6">
        <f t="shared" si="3"/>
        <v>0</v>
      </c>
      <c r="G110" s="6">
        <f t="shared" si="4"/>
        <v>0</v>
      </c>
      <c r="H110" s="6">
        <f t="shared" si="5"/>
        <v>0</v>
      </c>
    </row>
    <row r="111" spans="1:8" x14ac:dyDescent="0.25">
      <c r="A111" s="31" t="s">
        <v>2</v>
      </c>
      <c r="B111" s="31"/>
      <c r="C111" s="31"/>
      <c r="D111" s="11"/>
      <c r="E111" s="3">
        <f>SUM(E11:E110)</f>
        <v>0</v>
      </c>
      <c r="F111" s="10">
        <f>SUM(F11:F110)</f>
        <v>0</v>
      </c>
      <c r="G111" s="10">
        <f>SUM(G11:G110)</f>
        <v>0</v>
      </c>
      <c r="H111" s="10">
        <f>SUM(H11:H110)</f>
        <v>0</v>
      </c>
    </row>
    <row r="112" spans="1:8" ht="24.75" customHeight="1" x14ac:dyDescent="0.25"/>
    <row r="113" spans="1:8" hidden="1" x14ac:dyDescent="0.25">
      <c r="A113" s="32"/>
      <c r="B113" s="32"/>
      <c r="C113" s="32"/>
      <c r="D113" s="32"/>
      <c r="E113" s="32"/>
      <c r="F113" s="32"/>
      <c r="G113" s="32"/>
      <c r="H113" s="32"/>
    </row>
    <row r="114" spans="1:8" hidden="1" x14ac:dyDescent="0.25">
      <c r="A114" s="32"/>
      <c r="B114" s="32"/>
      <c r="C114" s="32"/>
      <c r="D114" s="32"/>
      <c r="E114" s="32"/>
      <c r="F114" s="32"/>
      <c r="G114" s="32"/>
      <c r="H114" s="32"/>
    </row>
    <row r="115" spans="1:8" hidden="1" x14ac:dyDescent="0.25">
      <c r="A115" s="32"/>
      <c r="B115" s="32"/>
      <c r="C115" s="32"/>
      <c r="D115" s="32"/>
      <c r="E115" s="32"/>
      <c r="F115" s="32"/>
      <c r="G115" s="32"/>
      <c r="H115" s="32"/>
    </row>
    <row r="116" spans="1:8" ht="7.5" hidden="1" customHeight="1" x14ac:dyDescent="0.25">
      <c r="A116" s="12"/>
      <c r="B116" s="12"/>
      <c r="C116" s="12"/>
      <c r="D116" s="12"/>
      <c r="E116" s="12"/>
      <c r="F116" s="12"/>
      <c r="G116" s="12"/>
      <c r="H116" s="12"/>
    </row>
    <row r="117" spans="1:8" ht="15" hidden="1" customHeight="1" x14ac:dyDescent="0.25">
      <c r="A117" s="41" t="s">
        <v>57</v>
      </c>
      <c r="B117" s="27"/>
      <c r="C117" s="27"/>
      <c r="D117" s="27"/>
      <c r="E117" s="27"/>
      <c r="F117" s="27"/>
      <c r="G117" s="27"/>
      <c r="H117" s="27"/>
    </row>
    <row r="118" spans="1:8" hidden="1" x14ac:dyDescent="0.25">
      <c r="A118" s="27"/>
      <c r="B118" s="27"/>
      <c r="C118" s="27"/>
      <c r="D118" s="27"/>
      <c r="E118" s="27"/>
      <c r="F118" s="27"/>
      <c r="G118" s="27"/>
      <c r="H118" s="27"/>
    </row>
    <row r="119" spans="1:8" ht="15" hidden="1" customHeight="1" x14ac:dyDescent="0.25">
      <c r="A119" s="26" t="s">
        <v>52</v>
      </c>
      <c r="B119" s="27"/>
      <c r="C119" s="27"/>
      <c r="D119" s="27"/>
      <c r="E119" s="27"/>
      <c r="F119" s="27"/>
      <c r="G119" s="27"/>
      <c r="H119" s="27"/>
    </row>
    <row r="120" spans="1:8" ht="15" hidden="1" customHeight="1" x14ac:dyDescent="0.25">
      <c r="A120" s="26" t="s">
        <v>53</v>
      </c>
      <c r="B120" s="27"/>
      <c r="C120" s="27"/>
      <c r="D120" s="27"/>
      <c r="E120" s="27"/>
      <c r="F120" s="27"/>
      <c r="G120" s="27"/>
      <c r="H120" s="27"/>
    </row>
    <row r="121" spans="1:8" hidden="1" x14ac:dyDescent="0.25">
      <c r="A121" s="16"/>
      <c r="B121" s="17"/>
      <c r="C121" s="18"/>
      <c r="D121" s="18"/>
      <c r="E121" s="18"/>
      <c r="F121" s="19"/>
      <c r="G121" s="20"/>
      <c r="H121" s="20"/>
    </row>
    <row r="122" spans="1:8" hidden="1" x14ac:dyDescent="0.25">
      <c r="A122" s="26"/>
      <c r="B122" s="27"/>
      <c r="C122" s="21"/>
      <c r="D122" s="21"/>
      <c r="E122" s="21"/>
      <c r="F122" s="26"/>
      <c r="G122" s="27"/>
      <c r="H122" s="27"/>
    </row>
    <row r="123" spans="1:8" ht="15" hidden="1" customHeight="1" x14ac:dyDescent="0.25">
      <c r="A123" s="33"/>
      <c r="B123" s="39"/>
      <c r="C123" s="21"/>
      <c r="D123" s="21"/>
      <c r="E123" s="21"/>
      <c r="F123" s="22"/>
      <c r="G123" s="22"/>
      <c r="H123" s="22"/>
    </row>
    <row r="124" spans="1:8" hidden="1" x14ac:dyDescent="0.25">
      <c r="B124" t="s">
        <v>55</v>
      </c>
      <c r="D124" t="s">
        <v>58</v>
      </c>
    </row>
    <row r="125" spans="1:8" hidden="1" x14ac:dyDescent="0.25">
      <c r="B125" t="s">
        <v>56</v>
      </c>
      <c r="D125" s="33" t="s">
        <v>54</v>
      </c>
      <c r="E125" s="33"/>
      <c r="F125" s="33"/>
      <c r="G125" s="33"/>
      <c r="H125" s="33"/>
    </row>
    <row r="126" spans="1:8" hidden="1" x14ac:dyDescent="0.25">
      <c r="D126" s="33"/>
      <c r="E126" s="33"/>
      <c r="F126" s="33"/>
      <c r="G126" s="33"/>
      <c r="H126" s="33"/>
    </row>
    <row r="127" spans="1:8" hidden="1" x14ac:dyDescent="0.25">
      <c r="D127" s="33"/>
      <c r="E127" s="33"/>
      <c r="F127" s="33"/>
      <c r="G127" s="33"/>
      <c r="H127" s="33"/>
    </row>
    <row r="128" spans="1:8" hidden="1" x14ac:dyDescent="0.25"/>
  </sheetData>
  <mergeCells count="24">
    <mergeCell ref="D125:H127"/>
    <mergeCell ref="A2:H2"/>
    <mergeCell ref="A5:H6"/>
    <mergeCell ref="A8:A10"/>
    <mergeCell ref="B8:B10"/>
    <mergeCell ref="C8:C10"/>
    <mergeCell ref="D8:D10"/>
    <mergeCell ref="E8:E10"/>
    <mergeCell ref="F8:F10"/>
    <mergeCell ref="G8:G10"/>
    <mergeCell ref="B4:H4"/>
    <mergeCell ref="A123:B123"/>
    <mergeCell ref="B3:H3"/>
    <mergeCell ref="A117:H118"/>
    <mergeCell ref="A119:H119"/>
    <mergeCell ref="A120:H120"/>
    <mergeCell ref="F1:H1"/>
    <mergeCell ref="A122:B122"/>
    <mergeCell ref="F122:H122"/>
    <mergeCell ref="H8:H10"/>
    <mergeCell ref="A111:C111"/>
    <mergeCell ref="A113:H113"/>
    <mergeCell ref="A114:H114"/>
    <mergeCell ref="A115:H1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2017-06-05T10:14:43Z</dcterms:modified>
</cp:coreProperties>
</file>