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rkusz1" sheetId="1" r:id="rId1"/>
    <sheet name="Arkusz3" sheetId="2" r:id="rId2"/>
  </sheets>
  <definedNames>
    <definedName name="_xlnm._FilterDatabase" localSheetId="0" hidden="1">'Arkusz1'!$A$4:$H$6</definedName>
  </definedNames>
  <calcPr fullCalcOnLoad="1"/>
</workbook>
</file>

<file path=xl/sharedStrings.xml><?xml version="1.0" encoding="utf-8"?>
<sst xmlns="http://schemas.openxmlformats.org/spreadsheetml/2006/main" count="157" uniqueCount="89">
  <si>
    <t>Lp.</t>
  </si>
  <si>
    <t>Nazwa materiału</t>
  </si>
  <si>
    <t xml:space="preserve">        netto</t>
  </si>
  <si>
    <t>Cena jednostkowa netto PLN</t>
  </si>
  <si>
    <t xml:space="preserve">Vat
PLN
</t>
  </si>
  <si>
    <t>Jedn.</t>
  </si>
  <si>
    <t>Ilość szacunkowa</t>
  </si>
  <si>
    <t>szt.</t>
  </si>
  <si>
    <t>kg.</t>
  </si>
  <si>
    <t>l</t>
  </si>
  <si>
    <t>l.</t>
  </si>
  <si>
    <t>Zaprawa tynkarska opakowanie 25 kg</t>
  </si>
  <si>
    <t>Farba emalia olejno ftalowa do stali czarna</t>
  </si>
  <si>
    <t>Farba emalia olejno ftalowa do stali żółta</t>
  </si>
  <si>
    <t>Farba emalia olejno ftalowa do stali szara</t>
  </si>
  <si>
    <t>Benzyna ekstrakcyjna</t>
  </si>
  <si>
    <t>Rozpuszczalnik do farb olejno ftalowych</t>
  </si>
  <si>
    <t>Drut stalowy wiązałkowy żarzony miękki 3 mm</t>
  </si>
  <si>
    <t>Nafta</t>
  </si>
  <si>
    <t>Wazelina techniczna bezkwasowa, opakowanie 0,9kg</t>
  </si>
  <si>
    <t>Piana montażowa pouliretanowa wężykowa 750ml</t>
  </si>
  <si>
    <t>Samozamykacz do drzwi wewnętrznych - komplet</t>
  </si>
  <si>
    <t>Zaprawa klejowa elastyczna do płytek gresowych , opak 25kg</t>
  </si>
  <si>
    <t>Wylewka samopoziomująca odporna na warunki atmosferyczne opakowanie 25kg</t>
  </si>
  <si>
    <t>Pędzel płaski szerokości 2cm</t>
  </si>
  <si>
    <t>Pędzel płaski szerokości 10 cm</t>
  </si>
  <si>
    <t>Pędzel ławkowiec 170x70 trzonek drewniany</t>
  </si>
  <si>
    <t>Pędzel krzywak 35mm, rączka drewniana</t>
  </si>
  <si>
    <t xml:space="preserve">Folia malarska extra gruba 20m2 </t>
  </si>
  <si>
    <t>Drewnochron Impregnat ekstra - opakowanie 4,5l</t>
  </si>
  <si>
    <t>Zaprawa cementowa M15, opakowanie 25KG</t>
  </si>
  <si>
    <t>Farba spray różne kolory puszka 400ml</t>
  </si>
  <si>
    <t>Farba antykorozyjna do metalu, różne kolory</t>
  </si>
  <si>
    <t>Bondex Lakierobejca pogodoodporna opakowanie 750 ml; różne kolory producenta</t>
  </si>
  <si>
    <t>Taśma malarska odcinająca niebieska 30mmx50m</t>
  </si>
  <si>
    <t>Kij teleskopowy dl wałka malarskiego 1,0m - 2,0m</t>
  </si>
  <si>
    <t>Pędzel okrągły 50mm</t>
  </si>
  <si>
    <t>Profil sufitowy CD 60 3 m do płyt GK</t>
  </si>
  <si>
    <t>Profil sufitowy UD 27 3 m do płyt GK</t>
  </si>
  <si>
    <t>Profil ścienny CW75 4 m do płyt GK</t>
  </si>
  <si>
    <t>Profil ścienny UW75 4 m do płyt GK</t>
  </si>
  <si>
    <t>Wałek malarski długości 15cm, runo poliester-mikrofibra</t>
  </si>
  <si>
    <t>Rączka do wałka malarskiego długości 18cm</t>
  </si>
  <si>
    <t>Wałek malarski
Długość wałka: 25cm
Wysokość runa (poliester+mikrofibra) : 18mm
Grubość rączki: 8mm
Średnica wałka: 48mm</t>
  </si>
  <si>
    <t xml:space="preserve">szt. </t>
  </si>
  <si>
    <t>Rączka do wałka malarskiego długości 25cm</t>
  </si>
  <si>
    <t>Pędzel okrągły 30mm</t>
  </si>
  <si>
    <t>Farba Malexim Cynkal opakowanie 5l</t>
  </si>
  <si>
    <t xml:space="preserve">Wartość  netto
PLN
</t>
  </si>
  <si>
    <t xml:space="preserve">Wartość   brutto
PLN
</t>
  </si>
  <si>
    <t>SUMA</t>
  </si>
  <si>
    <t>Farba wewnętrzna lateksowa - biała, spełniająca normę PN-EN 13300 lub PN 92/C-81517 i gestości nie mniejszej niż 1,3g/cm3</t>
  </si>
  <si>
    <t>Farba wewnętrzna lateksowa - kolor - według palety RAL, spełniająca normę PN-EN 13300 lub PN 92/C-81517 i gęstości nie mniejszej niż 1,3g/cm3</t>
  </si>
  <si>
    <t>Gwoździe z łbem płaskim ogólnego zastosowania czarne ø 3 x 70 mm</t>
  </si>
  <si>
    <t>Farba emulsyjna elewacyjna według palety RAL, opakowanie 10l</t>
  </si>
  <si>
    <t>Zaprawa tynkarska opakowanie 1kg</t>
  </si>
  <si>
    <t>Płyta gipsowo kartonowa wodoodporna 1200x2600mm</t>
  </si>
  <si>
    <t>Płyta gipsowo kartonowa zwykła 1200x2600mm</t>
  </si>
  <si>
    <t>Taśma malarska odcinająca niebieska 50mmx50m</t>
  </si>
  <si>
    <t>Gładź gipsowa gotowa opakowanie 1kg</t>
  </si>
  <si>
    <t>Gładź gipsowa opak 20kg</t>
  </si>
  <si>
    <t>Kątowniki narożne z siatką do płyt gk długości 3m, aluminiowe</t>
  </si>
  <si>
    <t>Silikon sanitarny 300ml biały</t>
  </si>
  <si>
    <t>Silikon sanitarny 300ml przeźroczysty</t>
  </si>
  <si>
    <t>Wałek malarski długości 10cm</t>
  </si>
  <si>
    <t xml:space="preserve">Rączka do wałka malarskiego długości 10cm </t>
  </si>
  <si>
    <t>Papier ścierny grad. 80 arkusz</t>
  </si>
  <si>
    <t>Papier ścierny grad. 160 arkusz</t>
  </si>
  <si>
    <t>Papier ścierny grad 240 arkusz</t>
  </si>
  <si>
    <t>Wkręty do drewna fosfatowane  3,5 x 35mm</t>
  </si>
  <si>
    <t>Wkręty do drewna fosfatowane 3,5 x 45mm</t>
  </si>
  <si>
    <t>Śruba z podkladką i nakrętką m8</t>
  </si>
  <si>
    <t>Śruba z podkładką i nakrętką m6</t>
  </si>
  <si>
    <t>Wałek malarski 5cm</t>
  </si>
  <si>
    <t xml:space="preserve">Rączka do wałka malarskiego 5cm </t>
  </si>
  <si>
    <t>Wkręty pchełki do metalu samowiercace 3,5x9mm z łbem płaskim</t>
  </si>
  <si>
    <t>Farba gruntująca na plamy</t>
  </si>
  <si>
    <t>WD-40 Preparat wielofunkcyjny z aplikatorem 450 ml</t>
  </si>
  <si>
    <t>Lakier bezbarwny do drewna</t>
  </si>
  <si>
    <t xml:space="preserve">Akryl w tubie </t>
  </si>
  <si>
    <t>Uszczelniacz dekarski bitumiczny w tubie 280ml</t>
  </si>
  <si>
    <t>Klej montażowy bezbarwny w tubie 280ml</t>
  </si>
  <si>
    <t>Klej montażowy biały w tubie 280ml</t>
  </si>
  <si>
    <t>Profil ścienny CW50 4 m do płyt GK</t>
  </si>
  <si>
    <t>Profil ścienny UW50 4 m do płyt GK</t>
  </si>
  <si>
    <r>
      <t xml:space="preserve">Formularz cenowy  „Sukcesywne dostawy materiałów budowlanych dla  Muzeum Górnictwa Węglowego w Zabrzu w roku 2024”      </t>
    </r>
    <r>
      <rPr>
        <b/>
        <i/>
        <sz val="8"/>
        <color indexed="8"/>
        <rFont val="Calibri"/>
        <family val="2"/>
      </rPr>
      <t>Załącznik nr 2</t>
    </r>
  </si>
  <si>
    <t>Gotowy beton do słupków 20 kg</t>
  </si>
  <si>
    <t xml:space="preserve">Tektura malarska ochronna falista 1mx20m </t>
  </si>
  <si>
    <t>Folia budowlana gruba 0,3mm 4m x 5m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</si>
</sst>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3F3F3F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2" xfId="4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" fillId="32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2" fontId="46" fillId="0" borderId="10" xfId="0" applyNumberFormat="1" applyFont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2" fontId="46" fillId="0" borderId="11" xfId="0" applyNumberFormat="1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6" fillId="0" borderId="11" xfId="0" applyFont="1" applyFill="1" applyBorder="1" applyAlignment="1">
      <alignment wrapText="1"/>
    </xf>
    <xf numFmtId="0" fontId="4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.140625" style="0" customWidth="1"/>
    <col min="2" max="2" width="44.28125" style="0" customWidth="1"/>
    <col min="4" max="4" width="15.7109375" style="0" customWidth="1"/>
    <col min="5" max="5" width="14.28125" style="0" customWidth="1"/>
    <col min="6" max="6" width="12.57421875" style="0" customWidth="1"/>
    <col min="7" max="7" width="11.28125" style="0" customWidth="1"/>
    <col min="8" max="8" width="15.28125" style="0" customWidth="1"/>
    <col min="9" max="9" width="12.57421875" style="0" customWidth="1"/>
    <col min="10" max="10" width="0" style="0" hidden="1" customWidth="1"/>
    <col min="11" max="11" width="9.57421875" style="0" hidden="1" customWidth="1"/>
    <col min="12" max="12" width="24.57421875" style="0" customWidth="1"/>
  </cols>
  <sheetData>
    <row r="1" spans="1:8" ht="15">
      <c r="A1" s="44" t="s">
        <v>85</v>
      </c>
      <c r="B1" s="44"/>
      <c r="C1" s="44"/>
      <c r="D1" s="44"/>
      <c r="E1" s="44"/>
      <c r="F1" s="44"/>
      <c r="G1" s="44"/>
      <c r="H1" s="44"/>
    </row>
    <row r="2" spans="1:8" ht="15">
      <c r="A2" s="44"/>
      <c r="B2" s="44"/>
      <c r="C2" s="44"/>
      <c r="D2" s="44"/>
      <c r="E2" s="44"/>
      <c r="F2" s="44"/>
      <c r="G2" s="44"/>
      <c r="H2" s="44"/>
    </row>
    <row r="3" spans="1:8" ht="2.25" customHeight="1">
      <c r="A3" s="7"/>
      <c r="B3" s="8"/>
      <c r="C3" s="8"/>
      <c r="D3" s="8"/>
      <c r="E3" s="1"/>
      <c r="F3" s="1"/>
      <c r="G3" s="1"/>
      <c r="H3" s="1"/>
    </row>
    <row r="4" spans="1:8" ht="15">
      <c r="A4" s="45" t="s">
        <v>0</v>
      </c>
      <c r="B4" s="45" t="s">
        <v>1</v>
      </c>
      <c r="C4" s="45" t="s">
        <v>5</v>
      </c>
      <c r="D4" s="45" t="s">
        <v>6</v>
      </c>
      <c r="E4" s="46" t="s">
        <v>3</v>
      </c>
      <c r="F4" s="46" t="s">
        <v>48</v>
      </c>
      <c r="G4" s="46" t="s">
        <v>4</v>
      </c>
      <c r="H4" s="46" t="s">
        <v>49</v>
      </c>
    </row>
    <row r="5" spans="1:8" ht="15">
      <c r="A5" s="45"/>
      <c r="B5" s="45"/>
      <c r="C5" s="45"/>
      <c r="D5" s="45"/>
      <c r="E5" s="47"/>
      <c r="F5" s="47" t="s">
        <v>2</v>
      </c>
      <c r="G5" s="46"/>
      <c r="H5" s="47"/>
    </row>
    <row r="6" spans="1:8" ht="31.5" customHeight="1">
      <c r="A6" s="45"/>
      <c r="B6" s="45"/>
      <c r="C6" s="45"/>
      <c r="D6" s="45"/>
      <c r="E6" s="47"/>
      <c r="F6" s="47"/>
      <c r="G6" s="46"/>
      <c r="H6" s="47"/>
    </row>
    <row r="7" spans="1:8" ht="15">
      <c r="A7" s="2">
        <v>1</v>
      </c>
      <c r="B7" s="33" t="s">
        <v>47</v>
      </c>
      <c r="C7" s="3" t="s">
        <v>7</v>
      </c>
      <c r="D7" s="3">
        <v>1</v>
      </c>
      <c r="E7" s="12"/>
      <c r="F7" s="13">
        <f>D7*E7</f>
        <v>0</v>
      </c>
      <c r="G7" s="13"/>
      <c r="H7" s="13">
        <f>F7*1.23</f>
        <v>0</v>
      </c>
    </row>
    <row r="8" spans="1:10" ht="25.5" customHeight="1">
      <c r="A8" s="2">
        <v>2</v>
      </c>
      <c r="B8" s="33" t="s">
        <v>53</v>
      </c>
      <c r="C8" s="3" t="s">
        <v>8</v>
      </c>
      <c r="D8" s="3">
        <v>1</v>
      </c>
      <c r="E8" s="12"/>
      <c r="F8" s="13">
        <f aca="true" t="shared" si="0" ref="F8:F79">D8*E8</f>
        <v>0</v>
      </c>
      <c r="G8" s="13"/>
      <c r="H8" s="13">
        <f aca="true" t="shared" si="1" ref="H8:H79">F8*1.23</f>
        <v>0</v>
      </c>
      <c r="J8" s="4">
        <v>5534.72</v>
      </c>
    </row>
    <row r="9" spans="1:8" ht="15">
      <c r="A9" s="2">
        <v>3</v>
      </c>
      <c r="B9" s="33" t="s">
        <v>55</v>
      </c>
      <c r="C9" s="3" t="s">
        <v>7</v>
      </c>
      <c r="D9" s="3">
        <v>15</v>
      </c>
      <c r="E9" s="12"/>
      <c r="F9" s="13">
        <f t="shared" si="0"/>
        <v>0</v>
      </c>
      <c r="G9" s="13"/>
      <c r="H9" s="13">
        <f t="shared" si="1"/>
        <v>0</v>
      </c>
    </row>
    <row r="10" spans="1:8" ht="25.5">
      <c r="A10" s="2">
        <v>4</v>
      </c>
      <c r="B10" s="33" t="s">
        <v>54</v>
      </c>
      <c r="C10" s="3" t="s">
        <v>7</v>
      </c>
      <c r="D10" s="3">
        <v>10</v>
      </c>
      <c r="E10" s="12"/>
      <c r="F10" s="13">
        <f t="shared" si="0"/>
        <v>0</v>
      </c>
      <c r="G10" s="13"/>
      <c r="H10" s="13">
        <f t="shared" si="1"/>
        <v>0</v>
      </c>
    </row>
    <row r="11" spans="1:8" ht="15">
      <c r="A11" s="2">
        <v>5</v>
      </c>
      <c r="B11" s="33" t="s">
        <v>11</v>
      </c>
      <c r="C11" s="3" t="s">
        <v>7</v>
      </c>
      <c r="D11" s="3">
        <v>5</v>
      </c>
      <c r="E11" s="12"/>
      <c r="F11" s="13">
        <f t="shared" si="0"/>
        <v>0</v>
      </c>
      <c r="G11" s="13"/>
      <c r="H11" s="13">
        <f t="shared" si="1"/>
        <v>0</v>
      </c>
    </row>
    <row r="12" spans="1:8" ht="15">
      <c r="A12" s="2">
        <v>6</v>
      </c>
      <c r="B12" s="33" t="s">
        <v>12</v>
      </c>
      <c r="C12" s="3" t="s">
        <v>9</v>
      </c>
      <c r="D12" s="3">
        <v>5</v>
      </c>
      <c r="E12" s="12"/>
      <c r="F12" s="13">
        <f t="shared" si="0"/>
        <v>0</v>
      </c>
      <c r="G12" s="13"/>
      <c r="H12" s="13">
        <f t="shared" si="1"/>
        <v>0</v>
      </c>
    </row>
    <row r="13" spans="1:8" ht="15">
      <c r="A13" s="2">
        <v>7</v>
      </c>
      <c r="B13" s="33" t="s">
        <v>13</v>
      </c>
      <c r="C13" s="3" t="s">
        <v>9</v>
      </c>
      <c r="D13" s="3">
        <v>1</v>
      </c>
      <c r="E13" s="12"/>
      <c r="F13" s="13">
        <f t="shared" si="0"/>
        <v>0</v>
      </c>
      <c r="G13" s="13"/>
      <c r="H13" s="13">
        <f t="shared" si="1"/>
        <v>0</v>
      </c>
    </row>
    <row r="14" spans="1:8" ht="15">
      <c r="A14" s="2">
        <v>8</v>
      </c>
      <c r="B14" s="33" t="s">
        <v>14</v>
      </c>
      <c r="C14" s="3" t="s">
        <v>9</v>
      </c>
      <c r="D14" s="3">
        <v>5</v>
      </c>
      <c r="E14" s="12"/>
      <c r="F14" s="13">
        <f t="shared" si="0"/>
        <v>0</v>
      </c>
      <c r="G14" s="13"/>
      <c r="H14" s="13">
        <f t="shared" si="1"/>
        <v>0</v>
      </c>
    </row>
    <row r="15" spans="1:8" ht="15">
      <c r="A15" s="2">
        <v>9</v>
      </c>
      <c r="B15" s="33" t="s">
        <v>15</v>
      </c>
      <c r="C15" s="3" t="s">
        <v>9</v>
      </c>
      <c r="D15" s="3">
        <v>30</v>
      </c>
      <c r="E15" s="12"/>
      <c r="F15" s="13">
        <f t="shared" si="0"/>
        <v>0</v>
      </c>
      <c r="G15" s="13"/>
      <c r="H15" s="13">
        <f t="shared" si="1"/>
        <v>0</v>
      </c>
    </row>
    <row r="16" spans="1:8" ht="15">
      <c r="A16" s="2">
        <v>10</v>
      </c>
      <c r="B16" s="33" t="s">
        <v>16</v>
      </c>
      <c r="C16" s="3" t="s">
        <v>9</v>
      </c>
      <c r="D16" s="3">
        <v>30</v>
      </c>
      <c r="E16" s="12"/>
      <c r="F16" s="13">
        <f t="shared" si="0"/>
        <v>0</v>
      </c>
      <c r="G16" s="13"/>
      <c r="H16" s="13">
        <f t="shared" si="1"/>
        <v>0</v>
      </c>
    </row>
    <row r="17" spans="1:8" ht="15">
      <c r="A17" s="2">
        <v>11</v>
      </c>
      <c r="B17" s="33" t="s">
        <v>27</v>
      </c>
      <c r="C17" s="3" t="s">
        <v>7</v>
      </c>
      <c r="D17" s="3">
        <v>15</v>
      </c>
      <c r="E17" s="12"/>
      <c r="F17" s="13">
        <f t="shared" si="0"/>
        <v>0</v>
      </c>
      <c r="G17" s="13"/>
      <c r="H17" s="13">
        <f t="shared" si="1"/>
        <v>0</v>
      </c>
    </row>
    <row r="18" spans="1:8" ht="15">
      <c r="A18" s="2">
        <v>12</v>
      </c>
      <c r="B18" s="33" t="s">
        <v>26</v>
      </c>
      <c r="C18" s="3" t="s">
        <v>7</v>
      </c>
      <c r="D18" s="3">
        <v>15</v>
      </c>
      <c r="E18" s="12"/>
      <c r="F18" s="13">
        <f t="shared" si="0"/>
        <v>0</v>
      </c>
      <c r="G18" s="13"/>
      <c r="H18" s="13">
        <f t="shared" si="1"/>
        <v>0</v>
      </c>
    </row>
    <row r="19" spans="1:8" ht="15">
      <c r="A19" s="2">
        <v>13</v>
      </c>
      <c r="B19" s="33" t="s">
        <v>24</v>
      </c>
      <c r="C19" s="3" t="s">
        <v>7</v>
      </c>
      <c r="D19" s="3">
        <v>15</v>
      </c>
      <c r="E19" s="12"/>
      <c r="F19" s="13">
        <f t="shared" si="0"/>
        <v>0</v>
      </c>
      <c r="G19" s="13"/>
      <c r="H19" s="13">
        <f t="shared" si="1"/>
        <v>0</v>
      </c>
    </row>
    <row r="20" spans="1:9" ht="15">
      <c r="A20" s="2">
        <v>14</v>
      </c>
      <c r="B20" s="33" t="s">
        <v>25</v>
      </c>
      <c r="C20" s="3" t="s">
        <v>7</v>
      </c>
      <c r="D20" s="3">
        <v>15</v>
      </c>
      <c r="E20" s="12"/>
      <c r="F20" s="13">
        <f t="shared" si="0"/>
        <v>0</v>
      </c>
      <c r="G20" s="13"/>
      <c r="H20" s="13">
        <f t="shared" si="1"/>
        <v>0</v>
      </c>
      <c r="I20" s="5"/>
    </row>
    <row r="21" spans="1:8" ht="15">
      <c r="A21" s="2">
        <v>15</v>
      </c>
      <c r="B21" s="33" t="s">
        <v>28</v>
      </c>
      <c r="C21" s="3" t="s">
        <v>7</v>
      </c>
      <c r="D21" s="3">
        <v>30</v>
      </c>
      <c r="E21" s="12"/>
      <c r="F21" s="13">
        <f t="shared" si="0"/>
        <v>0</v>
      </c>
      <c r="G21" s="13"/>
      <c r="H21" s="13">
        <f t="shared" si="1"/>
        <v>0</v>
      </c>
    </row>
    <row r="22" spans="1:8" ht="15">
      <c r="A22" s="2">
        <v>16</v>
      </c>
      <c r="B22" s="33" t="s">
        <v>31</v>
      </c>
      <c r="C22" s="3" t="s">
        <v>7</v>
      </c>
      <c r="D22" s="3">
        <v>5</v>
      </c>
      <c r="E22" s="12"/>
      <c r="F22" s="13">
        <f t="shared" si="0"/>
        <v>0</v>
      </c>
      <c r="G22" s="13"/>
      <c r="H22" s="13">
        <f t="shared" si="1"/>
        <v>0</v>
      </c>
    </row>
    <row r="23" spans="1:8" ht="15">
      <c r="A23" s="2">
        <v>17</v>
      </c>
      <c r="B23" s="33" t="s">
        <v>17</v>
      </c>
      <c r="C23" s="3" t="s">
        <v>8</v>
      </c>
      <c r="D23" s="3">
        <v>1</v>
      </c>
      <c r="E23" s="12"/>
      <c r="F23" s="13">
        <f t="shared" si="0"/>
        <v>0</v>
      </c>
      <c r="G23" s="13"/>
      <c r="H23" s="13">
        <f t="shared" si="1"/>
        <v>0</v>
      </c>
    </row>
    <row r="24" spans="1:8" ht="15">
      <c r="A24" s="2">
        <v>18</v>
      </c>
      <c r="B24" s="33" t="s">
        <v>18</v>
      </c>
      <c r="C24" s="3" t="s">
        <v>9</v>
      </c>
      <c r="D24" s="3">
        <v>5</v>
      </c>
      <c r="E24" s="12"/>
      <c r="F24" s="13">
        <f t="shared" si="0"/>
        <v>0</v>
      </c>
      <c r="G24" s="13"/>
      <c r="H24" s="13">
        <f t="shared" si="1"/>
        <v>0</v>
      </c>
    </row>
    <row r="25" spans="1:8" ht="15">
      <c r="A25" s="2">
        <v>19</v>
      </c>
      <c r="B25" s="34" t="s">
        <v>32</v>
      </c>
      <c r="C25" s="3" t="s">
        <v>9</v>
      </c>
      <c r="D25" s="3">
        <v>20</v>
      </c>
      <c r="E25" s="12"/>
      <c r="F25" s="13">
        <f t="shared" si="0"/>
        <v>0</v>
      </c>
      <c r="G25" s="13"/>
      <c r="H25" s="13">
        <f t="shared" si="1"/>
        <v>0</v>
      </c>
    </row>
    <row r="26" spans="1:8" ht="15">
      <c r="A26" s="2">
        <v>20</v>
      </c>
      <c r="B26" s="34" t="s">
        <v>19</v>
      </c>
      <c r="C26" s="3" t="s">
        <v>7</v>
      </c>
      <c r="D26" s="3">
        <v>1</v>
      </c>
      <c r="E26" s="12"/>
      <c r="F26" s="13">
        <f t="shared" si="0"/>
        <v>0</v>
      </c>
      <c r="G26" s="13"/>
      <c r="H26" s="13">
        <f t="shared" si="1"/>
        <v>0</v>
      </c>
    </row>
    <row r="27" spans="1:8" ht="25.5" customHeight="1">
      <c r="A27" s="2">
        <v>21</v>
      </c>
      <c r="B27" s="34" t="s">
        <v>56</v>
      </c>
      <c r="C27" s="3" t="s">
        <v>7</v>
      </c>
      <c r="D27" s="3">
        <v>5</v>
      </c>
      <c r="E27" s="12"/>
      <c r="F27" s="13">
        <f t="shared" si="0"/>
        <v>0</v>
      </c>
      <c r="G27" s="13"/>
      <c r="H27" s="13">
        <f t="shared" si="1"/>
        <v>0</v>
      </c>
    </row>
    <row r="28" spans="1:8" ht="15">
      <c r="A28" s="2">
        <v>22</v>
      </c>
      <c r="B28" s="34" t="s">
        <v>57</v>
      </c>
      <c r="C28" s="3" t="s">
        <v>7</v>
      </c>
      <c r="D28" s="3">
        <v>20</v>
      </c>
      <c r="E28" s="12"/>
      <c r="F28" s="13">
        <f t="shared" si="0"/>
        <v>0</v>
      </c>
      <c r="G28" s="13"/>
      <c r="H28" s="13">
        <f t="shared" si="1"/>
        <v>0</v>
      </c>
    </row>
    <row r="29" spans="1:9" ht="38.25" customHeight="1">
      <c r="A29" s="2">
        <v>23</v>
      </c>
      <c r="B29" s="34" t="s">
        <v>52</v>
      </c>
      <c r="C29" s="3" t="s">
        <v>9</v>
      </c>
      <c r="D29" s="3">
        <v>300</v>
      </c>
      <c r="E29" s="12"/>
      <c r="F29" s="13">
        <f t="shared" si="0"/>
        <v>0</v>
      </c>
      <c r="G29" s="13"/>
      <c r="H29" s="13">
        <f t="shared" si="1"/>
        <v>0</v>
      </c>
      <c r="I29" s="41"/>
    </row>
    <row r="30" spans="1:8" ht="38.25" customHeight="1">
      <c r="A30" s="2">
        <v>24</v>
      </c>
      <c r="B30" s="35" t="s">
        <v>51</v>
      </c>
      <c r="C30" s="3" t="s">
        <v>10</v>
      </c>
      <c r="D30" s="3">
        <v>150</v>
      </c>
      <c r="E30" s="12"/>
      <c r="F30" s="13">
        <f t="shared" si="0"/>
        <v>0</v>
      </c>
      <c r="G30" s="13"/>
      <c r="H30" s="13">
        <f t="shared" si="1"/>
        <v>0</v>
      </c>
    </row>
    <row r="31" spans="1:8" ht="15">
      <c r="A31" s="2">
        <v>25</v>
      </c>
      <c r="B31" s="34" t="s">
        <v>20</v>
      </c>
      <c r="C31" s="3" t="s">
        <v>7</v>
      </c>
      <c r="D31" s="3">
        <v>20</v>
      </c>
      <c r="E31" s="12"/>
      <c r="F31" s="13">
        <f t="shared" si="0"/>
        <v>0</v>
      </c>
      <c r="G31" s="13"/>
      <c r="H31" s="13">
        <f t="shared" si="1"/>
        <v>0</v>
      </c>
    </row>
    <row r="32" spans="1:8" ht="25.5" customHeight="1">
      <c r="A32" s="2">
        <v>26</v>
      </c>
      <c r="B32" s="34" t="s">
        <v>22</v>
      </c>
      <c r="C32" s="3" t="s">
        <v>7</v>
      </c>
      <c r="D32" s="3">
        <v>1</v>
      </c>
      <c r="E32" s="12"/>
      <c r="F32" s="13">
        <f t="shared" si="0"/>
        <v>0</v>
      </c>
      <c r="G32" s="13"/>
      <c r="H32" s="13">
        <f t="shared" si="1"/>
        <v>0</v>
      </c>
    </row>
    <row r="33" spans="1:8" ht="15">
      <c r="A33" s="2">
        <v>27</v>
      </c>
      <c r="B33" s="34" t="s">
        <v>21</v>
      </c>
      <c r="C33" s="3" t="s">
        <v>7</v>
      </c>
      <c r="D33" s="3">
        <v>1</v>
      </c>
      <c r="E33" s="12"/>
      <c r="F33" s="13">
        <f t="shared" si="0"/>
        <v>0</v>
      </c>
      <c r="G33" s="13"/>
      <c r="H33" s="13">
        <f t="shared" si="1"/>
        <v>0</v>
      </c>
    </row>
    <row r="34" spans="1:8" ht="15">
      <c r="A34" s="2">
        <v>28</v>
      </c>
      <c r="B34" s="34" t="s">
        <v>29</v>
      </c>
      <c r="C34" s="3" t="s">
        <v>7</v>
      </c>
      <c r="D34" s="3">
        <v>30</v>
      </c>
      <c r="E34" s="12"/>
      <c r="F34" s="13">
        <f t="shared" si="0"/>
        <v>0</v>
      </c>
      <c r="G34" s="13"/>
      <c r="H34" s="13">
        <f t="shared" si="1"/>
        <v>0</v>
      </c>
    </row>
    <row r="35" spans="1:8" ht="25.5" customHeight="1">
      <c r="A35" s="2">
        <v>29</v>
      </c>
      <c r="B35" s="34" t="s">
        <v>23</v>
      </c>
      <c r="C35" s="3" t="s">
        <v>7</v>
      </c>
      <c r="D35" s="3">
        <v>1</v>
      </c>
      <c r="E35" s="12"/>
      <c r="F35" s="13">
        <f t="shared" si="0"/>
        <v>0</v>
      </c>
      <c r="G35" s="13"/>
      <c r="H35" s="13">
        <f t="shared" si="1"/>
        <v>0</v>
      </c>
    </row>
    <row r="36" spans="1:8" ht="15">
      <c r="A36" s="2">
        <v>30</v>
      </c>
      <c r="B36" s="34" t="s">
        <v>30</v>
      </c>
      <c r="C36" s="3" t="s">
        <v>7</v>
      </c>
      <c r="D36" s="3">
        <v>10</v>
      </c>
      <c r="E36" s="12"/>
      <c r="F36" s="13">
        <f t="shared" si="0"/>
        <v>0</v>
      </c>
      <c r="G36" s="13"/>
      <c r="H36" s="13">
        <f t="shared" si="1"/>
        <v>0</v>
      </c>
    </row>
    <row r="37" spans="1:8" ht="25.5" customHeight="1">
      <c r="A37" s="2">
        <v>31</v>
      </c>
      <c r="B37" s="36" t="s">
        <v>33</v>
      </c>
      <c r="C37" s="3" t="s">
        <v>7</v>
      </c>
      <c r="D37" s="3">
        <v>20</v>
      </c>
      <c r="E37" s="14"/>
      <c r="F37" s="13">
        <f t="shared" si="0"/>
        <v>0</v>
      </c>
      <c r="G37" s="13"/>
      <c r="H37" s="13">
        <f t="shared" si="1"/>
        <v>0</v>
      </c>
    </row>
    <row r="38" spans="1:8" ht="15">
      <c r="A38" s="2">
        <v>32</v>
      </c>
      <c r="B38" s="36" t="s">
        <v>34</v>
      </c>
      <c r="C38" s="3" t="s">
        <v>7</v>
      </c>
      <c r="D38" s="3">
        <v>30</v>
      </c>
      <c r="E38" s="15"/>
      <c r="F38" s="13">
        <f t="shared" si="0"/>
        <v>0</v>
      </c>
      <c r="G38" s="15"/>
      <c r="H38" s="13">
        <f t="shared" si="1"/>
        <v>0</v>
      </c>
    </row>
    <row r="39" spans="1:8" ht="15">
      <c r="A39" s="2">
        <v>33</v>
      </c>
      <c r="B39" s="36" t="s">
        <v>58</v>
      </c>
      <c r="C39" s="3" t="s">
        <v>7</v>
      </c>
      <c r="D39" s="3">
        <v>30</v>
      </c>
      <c r="E39" s="16"/>
      <c r="F39" s="13">
        <f t="shared" si="0"/>
        <v>0</v>
      </c>
      <c r="G39" s="16"/>
      <c r="H39" s="13">
        <f t="shared" si="1"/>
        <v>0</v>
      </c>
    </row>
    <row r="40" spans="1:8" ht="15">
      <c r="A40" s="2">
        <v>34</v>
      </c>
      <c r="B40" s="36" t="s">
        <v>35</v>
      </c>
      <c r="C40" s="3" t="s">
        <v>7</v>
      </c>
      <c r="D40" s="3">
        <v>3</v>
      </c>
      <c r="E40" s="23"/>
      <c r="F40" s="13">
        <f t="shared" si="0"/>
        <v>0</v>
      </c>
      <c r="G40" s="3"/>
      <c r="H40" s="13">
        <f t="shared" si="1"/>
        <v>0</v>
      </c>
    </row>
    <row r="41" spans="1:8" ht="15">
      <c r="A41" s="2">
        <v>35</v>
      </c>
      <c r="B41" s="36" t="s">
        <v>36</v>
      </c>
      <c r="C41" s="3" t="s">
        <v>7</v>
      </c>
      <c r="D41" s="3">
        <v>15</v>
      </c>
      <c r="E41" s="23"/>
      <c r="F41" s="13">
        <f t="shared" si="0"/>
        <v>0</v>
      </c>
      <c r="G41" s="3"/>
      <c r="H41" s="13">
        <f t="shared" si="1"/>
        <v>0</v>
      </c>
    </row>
    <row r="42" spans="1:8" ht="15">
      <c r="A42" s="2">
        <v>36</v>
      </c>
      <c r="B42" s="37" t="s">
        <v>37</v>
      </c>
      <c r="C42" s="3" t="s">
        <v>7</v>
      </c>
      <c r="D42" s="3">
        <v>10</v>
      </c>
      <c r="E42" s="23"/>
      <c r="F42" s="13">
        <f t="shared" si="0"/>
        <v>0</v>
      </c>
      <c r="G42" s="17"/>
      <c r="H42" s="13">
        <f t="shared" si="1"/>
        <v>0</v>
      </c>
    </row>
    <row r="43" spans="1:8" ht="15">
      <c r="A43" s="2">
        <v>37</v>
      </c>
      <c r="B43" s="37" t="s">
        <v>38</v>
      </c>
      <c r="C43" s="3" t="s">
        <v>7</v>
      </c>
      <c r="D43" s="3">
        <v>5</v>
      </c>
      <c r="E43" s="23"/>
      <c r="F43" s="13">
        <f t="shared" si="0"/>
        <v>0</v>
      </c>
      <c r="G43" s="16"/>
      <c r="H43" s="13">
        <f t="shared" si="1"/>
        <v>0</v>
      </c>
    </row>
    <row r="44" spans="1:8" ht="15">
      <c r="A44" s="2">
        <v>38</v>
      </c>
      <c r="B44" s="37" t="s">
        <v>39</v>
      </c>
      <c r="C44" s="3" t="s">
        <v>7</v>
      </c>
      <c r="D44" s="3">
        <v>10</v>
      </c>
      <c r="E44" s="23"/>
      <c r="F44" s="13">
        <f t="shared" si="0"/>
        <v>0</v>
      </c>
      <c r="G44" s="19"/>
      <c r="H44" s="13">
        <f t="shared" si="1"/>
        <v>0</v>
      </c>
    </row>
    <row r="45" spans="1:8" ht="15">
      <c r="A45" s="2">
        <v>39</v>
      </c>
      <c r="B45" s="37" t="s">
        <v>40</v>
      </c>
      <c r="C45" s="3" t="s">
        <v>7</v>
      </c>
      <c r="D45" s="3">
        <v>10</v>
      </c>
      <c r="E45" s="23"/>
      <c r="F45" s="13">
        <f t="shared" si="0"/>
        <v>0</v>
      </c>
      <c r="G45" s="15"/>
      <c r="H45" s="13">
        <f t="shared" si="1"/>
        <v>0</v>
      </c>
    </row>
    <row r="46" spans="1:8" ht="15">
      <c r="A46" s="2">
        <v>40</v>
      </c>
      <c r="B46" s="37" t="s">
        <v>83</v>
      </c>
      <c r="C46" s="3" t="s">
        <v>7</v>
      </c>
      <c r="D46" s="3">
        <v>10</v>
      </c>
      <c r="E46" s="23"/>
      <c r="F46" s="13">
        <f t="shared" si="0"/>
        <v>0</v>
      </c>
      <c r="G46" s="15"/>
      <c r="H46" s="13">
        <f t="shared" si="1"/>
        <v>0</v>
      </c>
    </row>
    <row r="47" spans="1:8" ht="15">
      <c r="A47" s="2">
        <v>41</v>
      </c>
      <c r="B47" s="37" t="s">
        <v>84</v>
      </c>
      <c r="C47" s="3" t="s">
        <v>7</v>
      </c>
      <c r="D47" s="3">
        <v>10</v>
      </c>
      <c r="E47" s="23"/>
      <c r="F47" s="13">
        <f t="shared" si="0"/>
        <v>0</v>
      </c>
      <c r="G47" s="15"/>
      <c r="H47" s="13">
        <f t="shared" si="1"/>
        <v>0</v>
      </c>
    </row>
    <row r="48" spans="1:8" ht="15">
      <c r="A48" s="2">
        <v>42</v>
      </c>
      <c r="B48" s="37" t="s">
        <v>59</v>
      </c>
      <c r="C48" s="3" t="s">
        <v>7</v>
      </c>
      <c r="D48" s="3">
        <v>15</v>
      </c>
      <c r="E48" s="23"/>
      <c r="F48" s="13">
        <f t="shared" si="0"/>
        <v>0</v>
      </c>
      <c r="G48" s="15"/>
      <c r="H48" s="13">
        <f t="shared" si="1"/>
        <v>0</v>
      </c>
    </row>
    <row r="49" spans="1:8" ht="15">
      <c r="A49" s="2">
        <v>43</v>
      </c>
      <c r="B49" s="37" t="s">
        <v>60</v>
      </c>
      <c r="C49" s="3" t="s">
        <v>7</v>
      </c>
      <c r="D49" s="3">
        <v>10</v>
      </c>
      <c r="E49" s="23"/>
      <c r="F49" s="13">
        <f t="shared" si="0"/>
        <v>0</v>
      </c>
      <c r="G49" s="18"/>
      <c r="H49" s="13">
        <f t="shared" si="1"/>
        <v>0</v>
      </c>
    </row>
    <row r="50" spans="1:8" ht="25.5" customHeight="1">
      <c r="A50" s="2">
        <v>44</v>
      </c>
      <c r="B50" s="37" t="s">
        <v>61</v>
      </c>
      <c r="C50" s="3" t="s">
        <v>7</v>
      </c>
      <c r="D50" s="3">
        <v>10</v>
      </c>
      <c r="E50" s="23"/>
      <c r="F50" s="13">
        <f t="shared" si="0"/>
        <v>0</v>
      </c>
      <c r="G50" s="18"/>
      <c r="H50" s="13">
        <f t="shared" si="1"/>
        <v>0</v>
      </c>
    </row>
    <row r="51" spans="1:8" ht="15">
      <c r="A51" s="2">
        <v>45</v>
      </c>
      <c r="B51" s="37" t="s">
        <v>62</v>
      </c>
      <c r="C51" s="3" t="s">
        <v>7</v>
      </c>
      <c r="D51" s="3">
        <v>15</v>
      </c>
      <c r="E51" s="23"/>
      <c r="F51" s="13">
        <f t="shared" si="0"/>
        <v>0</v>
      </c>
      <c r="G51" s="18"/>
      <c r="H51" s="13">
        <f t="shared" si="1"/>
        <v>0</v>
      </c>
    </row>
    <row r="52" spans="1:8" ht="15">
      <c r="A52" s="2">
        <v>46</v>
      </c>
      <c r="B52" s="37" t="s">
        <v>63</v>
      </c>
      <c r="C52" s="3" t="s">
        <v>7</v>
      </c>
      <c r="D52" s="3">
        <v>15</v>
      </c>
      <c r="E52" s="23"/>
      <c r="F52" s="13">
        <f t="shared" si="0"/>
        <v>0</v>
      </c>
      <c r="G52" s="15"/>
      <c r="H52" s="13">
        <f t="shared" si="1"/>
        <v>0</v>
      </c>
    </row>
    <row r="53" spans="1:8" ht="25.5" customHeight="1">
      <c r="A53" s="2">
        <v>47</v>
      </c>
      <c r="B53" s="37" t="s">
        <v>41</v>
      </c>
      <c r="C53" s="9" t="s">
        <v>7</v>
      </c>
      <c r="D53" s="9">
        <v>20</v>
      </c>
      <c r="E53" s="23"/>
      <c r="F53" s="13">
        <f t="shared" si="0"/>
        <v>0</v>
      </c>
      <c r="G53" s="15"/>
      <c r="H53" s="13">
        <f t="shared" si="1"/>
        <v>0</v>
      </c>
    </row>
    <row r="54" spans="1:8" ht="15">
      <c r="A54" s="2">
        <v>48</v>
      </c>
      <c r="B54" s="37" t="s">
        <v>42</v>
      </c>
      <c r="C54" s="6" t="s">
        <v>7</v>
      </c>
      <c r="D54" s="6">
        <v>5</v>
      </c>
      <c r="E54" s="23"/>
      <c r="F54" s="13">
        <f t="shared" si="0"/>
        <v>0</v>
      </c>
      <c r="G54" s="15"/>
      <c r="H54" s="13">
        <f t="shared" si="1"/>
        <v>0</v>
      </c>
    </row>
    <row r="55" spans="1:8" ht="63.75" customHeight="1">
      <c r="A55" s="2">
        <v>49</v>
      </c>
      <c r="B55" s="37" t="s">
        <v>43</v>
      </c>
      <c r="C55" s="10" t="s">
        <v>44</v>
      </c>
      <c r="D55" s="10">
        <v>20</v>
      </c>
      <c r="E55" s="23"/>
      <c r="F55" s="13">
        <f t="shared" si="0"/>
        <v>0</v>
      </c>
      <c r="G55" s="15"/>
      <c r="H55" s="13">
        <f t="shared" si="1"/>
        <v>0</v>
      </c>
    </row>
    <row r="56" spans="1:8" ht="15">
      <c r="A56" s="2">
        <v>50</v>
      </c>
      <c r="B56" s="37" t="s">
        <v>45</v>
      </c>
      <c r="C56" s="10" t="s">
        <v>7</v>
      </c>
      <c r="D56" s="10">
        <v>5</v>
      </c>
      <c r="E56" s="23"/>
      <c r="F56" s="13">
        <f t="shared" si="0"/>
        <v>0</v>
      </c>
      <c r="G56" s="15"/>
      <c r="H56" s="13">
        <f t="shared" si="1"/>
        <v>0</v>
      </c>
    </row>
    <row r="57" spans="1:8" ht="15">
      <c r="A57" s="2">
        <v>51</v>
      </c>
      <c r="B57" s="37" t="s">
        <v>46</v>
      </c>
      <c r="C57" s="20" t="s">
        <v>7</v>
      </c>
      <c r="D57" s="21">
        <v>15</v>
      </c>
      <c r="E57" s="23"/>
      <c r="F57" s="13">
        <f t="shared" si="0"/>
        <v>0</v>
      </c>
      <c r="G57" s="15"/>
      <c r="H57" s="13">
        <f t="shared" si="1"/>
        <v>0</v>
      </c>
    </row>
    <row r="58" spans="1:8" ht="15">
      <c r="A58" s="2">
        <v>52</v>
      </c>
      <c r="B58" s="38" t="s">
        <v>64</v>
      </c>
      <c r="C58" s="21" t="s">
        <v>7</v>
      </c>
      <c r="D58" s="21">
        <v>20</v>
      </c>
      <c r="E58" s="23"/>
      <c r="F58" s="13">
        <f t="shared" si="0"/>
        <v>0</v>
      </c>
      <c r="G58" s="15"/>
      <c r="H58" s="13">
        <f t="shared" si="1"/>
        <v>0</v>
      </c>
    </row>
    <row r="59" spans="1:8" ht="15">
      <c r="A59" s="2">
        <v>53</v>
      </c>
      <c r="B59" s="38" t="s">
        <v>65</v>
      </c>
      <c r="C59" s="21" t="s">
        <v>7</v>
      </c>
      <c r="D59" s="21">
        <v>5</v>
      </c>
      <c r="E59" s="23"/>
      <c r="F59" s="13">
        <f t="shared" si="0"/>
        <v>0</v>
      </c>
      <c r="G59" s="15"/>
      <c r="H59" s="13">
        <f t="shared" si="1"/>
        <v>0</v>
      </c>
    </row>
    <row r="60" spans="1:8" ht="15">
      <c r="A60" s="2">
        <v>54</v>
      </c>
      <c r="B60" s="38" t="s">
        <v>66</v>
      </c>
      <c r="C60" s="21" t="s">
        <v>7</v>
      </c>
      <c r="D60" s="21">
        <v>15</v>
      </c>
      <c r="E60" s="23"/>
      <c r="F60" s="13">
        <f t="shared" si="0"/>
        <v>0</v>
      </c>
      <c r="G60" s="15"/>
      <c r="H60" s="13">
        <f t="shared" si="1"/>
        <v>0</v>
      </c>
    </row>
    <row r="61" spans="1:8" ht="15">
      <c r="A61" s="2">
        <v>55</v>
      </c>
      <c r="B61" s="38" t="s">
        <v>67</v>
      </c>
      <c r="C61" s="21" t="s">
        <v>7</v>
      </c>
      <c r="D61" s="21">
        <v>15</v>
      </c>
      <c r="E61" s="23"/>
      <c r="F61" s="13">
        <f t="shared" si="0"/>
        <v>0</v>
      </c>
      <c r="G61" s="15"/>
      <c r="H61" s="13">
        <f t="shared" si="1"/>
        <v>0</v>
      </c>
    </row>
    <row r="62" spans="1:8" ht="15">
      <c r="A62" s="2">
        <v>56</v>
      </c>
      <c r="B62" s="38" t="s">
        <v>68</v>
      </c>
      <c r="C62" s="21" t="s">
        <v>7</v>
      </c>
      <c r="D62" s="21">
        <v>15</v>
      </c>
      <c r="E62" s="23"/>
      <c r="F62" s="13">
        <f t="shared" si="0"/>
        <v>0</v>
      </c>
      <c r="G62" s="15"/>
      <c r="H62" s="13">
        <f t="shared" si="1"/>
        <v>0</v>
      </c>
    </row>
    <row r="63" spans="1:8" ht="15">
      <c r="A63" s="2">
        <v>57</v>
      </c>
      <c r="B63" s="39" t="s">
        <v>69</v>
      </c>
      <c r="C63" s="22" t="s">
        <v>8</v>
      </c>
      <c r="D63" s="22">
        <v>2</v>
      </c>
      <c r="E63" s="23"/>
      <c r="F63" s="13">
        <f t="shared" si="0"/>
        <v>0</v>
      </c>
      <c r="G63" s="8"/>
      <c r="H63" s="13">
        <f t="shared" si="1"/>
        <v>0</v>
      </c>
    </row>
    <row r="64" spans="1:8" ht="15">
      <c r="A64" s="2">
        <v>58</v>
      </c>
      <c r="B64" s="39" t="s">
        <v>70</v>
      </c>
      <c r="C64" s="22" t="s">
        <v>8</v>
      </c>
      <c r="D64" s="22">
        <v>2</v>
      </c>
      <c r="E64" s="23"/>
      <c r="F64" s="13">
        <f t="shared" si="0"/>
        <v>0</v>
      </c>
      <c r="G64" s="8"/>
      <c r="H64" s="13">
        <f t="shared" si="1"/>
        <v>0</v>
      </c>
    </row>
    <row r="65" spans="1:8" ht="15">
      <c r="A65" s="2">
        <v>59</v>
      </c>
      <c r="B65" s="39" t="s">
        <v>71</v>
      </c>
      <c r="C65" s="22" t="s">
        <v>8</v>
      </c>
      <c r="D65" s="22">
        <v>1</v>
      </c>
      <c r="E65" s="23"/>
      <c r="F65" s="13">
        <f t="shared" si="0"/>
        <v>0</v>
      </c>
      <c r="G65" s="8"/>
      <c r="H65" s="13">
        <f t="shared" si="1"/>
        <v>0</v>
      </c>
    </row>
    <row r="66" spans="1:8" ht="15">
      <c r="A66" s="2">
        <v>60</v>
      </c>
      <c r="B66" s="39" t="s">
        <v>72</v>
      </c>
      <c r="C66" s="22" t="s">
        <v>8</v>
      </c>
      <c r="D66" s="22">
        <v>1</v>
      </c>
      <c r="E66" s="23"/>
      <c r="F66" s="13">
        <f t="shared" si="0"/>
        <v>0</v>
      </c>
      <c r="G66" s="8"/>
      <c r="H66" s="13">
        <f t="shared" si="1"/>
        <v>0</v>
      </c>
    </row>
    <row r="67" spans="1:8" ht="15">
      <c r="A67" s="2">
        <v>61</v>
      </c>
      <c r="B67" s="39" t="s">
        <v>73</v>
      </c>
      <c r="C67" s="22" t="s">
        <v>7</v>
      </c>
      <c r="D67" s="22">
        <v>20</v>
      </c>
      <c r="E67" s="23"/>
      <c r="F67" s="13">
        <f t="shared" si="0"/>
        <v>0</v>
      </c>
      <c r="G67" s="8"/>
      <c r="H67" s="13">
        <f t="shared" si="1"/>
        <v>0</v>
      </c>
    </row>
    <row r="68" spans="1:8" ht="15">
      <c r="A68" s="2">
        <v>62</v>
      </c>
      <c r="B68" s="39" t="s">
        <v>74</v>
      </c>
      <c r="C68" s="22" t="s">
        <v>7</v>
      </c>
      <c r="D68" s="22">
        <v>5</v>
      </c>
      <c r="E68" s="23"/>
      <c r="F68" s="13">
        <f t="shared" si="0"/>
        <v>0</v>
      </c>
      <c r="G68" s="8"/>
      <c r="H68" s="13">
        <f t="shared" si="1"/>
        <v>0</v>
      </c>
    </row>
    <row r="69" spans="1:8" ht="15">
      <c r="A69" s="2">
        <v>63</v>
      </c>
      <c r="B69" s="43" t="s">
        <v>76</v>
      </c>
      <c r="C69" s="24" t="s">
        <v>10</v>
      </c>
      <c r="D69" s="24">
        <v>20</v>
      </c>
      <c r="E69" s="25"/>
      <c r="F69" s="13">
        <f t="shared" si="0"/>
        <v>0</v>
      </c>
      <c r="G69" s="27"/>
      <c r="H69" s="13">
        <f t="shared" si="1"/>
        <v>0</v>
      </c>
    </row>
    <row r="70" spans="1:8" ht="15">
      <c r="A70" s="2">
        <v>64</v>
      </c>
      <c r="B70" s="42" t="s">
        <v>82</v>
      </c>
      <c r="C70" s="24" t="s">
        <v>7</v>
      </c>
      <c r="D70" s="24">
        <v>10</v>
      </c>
      <c r="E70" s="25"/>
      <c r="F70" s="13">
        <f t="shared" si="0"/>
        <v>0</v>
      </c>
      <c r="G70" s="27"/>
      <c r="H70" s="13">
        <f t="shared" si="1"/>
        <v>0</v>
      </c>
    </row>
    <row r="71" spans="1:8" ht="15">
      <c r="A71" s="2">
        <v>65</v>
      </c>
      <c r="B71" s="42" t="s">
        <v>81</v>
      </c>
      <c r="C71" s="24" t="s">
        <v>7</v>
      </c>
      <c r="D71" s="24">
        <v>10</v>
      </c>
      <c r="E71" s="25"/>
      <c r="F71" s="13">
        <f t="shared" si="0"/>
        <v>0</v>
      </c>
      <c r="G71" s="27"/>
      <c r="H71" s="13">
        <f t="shared" si="1"/>
        <v>0</v>
      </c>
    </row>
    <row r="72" spans="1:8" ht="15">
      <c r="A72" s="2">
        <v>66</v>
      </c>
      <c r="B72" s="42" t="s">
        <v>77</v>
      </c>
      <c r="C72" s="24" t="s">
        <v>7</v>
      </c>
      <c r="D72" s="24">
        <v>10</v>
      </c>
      <c r="E72" s="25"/>
      <c r="F72" s="13">
        <f t="shared" si="0"/>
        <v>0</v>
      </c>
      <c r="G72" s="27"/>
      <c r="H72" s="13">
        <f t="shared" si="1"/>
        <v>0</v>
      </c>
    </row>
    <row r="73" spans="1:8" ht="15">
      <c r="A73" s="2">
        <v>67</v>
      </c>
      <c r="B73" s="42" t="s">
        <v>78</v>
      </c>
      <c r="C73" s="24" t="s">
        <v>10</v>
      </c>
      <c r="D73" s="24">
        <v>20</v>
      </c>
      <c r="E73" s="25"/>
      <c r="F73" s="13">
        <f t="shared" si="0"/>
        <v>0</v>
      </c>
      <c r="G73" s="27"/>
      <c r="H73" s="13">
        <f t="shared" si="1"/>
        <v>0</v>
      </c>
    </row>
    <row r="74" spans="1:8" ht="15">
      <c r="A74" s="2">
        <v>68</v>
      </c>
      <c r="B74" s="42" t="s">
        <v>79</v>
      </c>
      <c r="C74" s="24" t="s">
        <v>7</v>
      </c>
      <c r="D74" s="24">
        <v>10</v>
      </c>
      <c r="E74" s="25"/>
      <c r="F74" s="13">
        <f t="shared" si="0"/>
        <v>0</v>
      </c>
      <c r="G74" s="27"/>
      <c r="H74" s="13">
        <f t="shared" si="1"/>
        <v>0</v>
      </c>
    </row>
    <row r="75" spans="1:8" ht="15">
      <c r="A75" s="2">
        <v>69</v>
      </c>
      <c r="B75" s="42" t="s">
        <v>80</v>
      </c>
      <c r="C75" s="24" t="s">
        <v>7</v>
      </c>
      <c r="D75" s="24">
        <v>5</v>
      </c>
      <c r="E75" s="25"/>
      <c r="F75" s="13">
        <f t="shared" si="0"/>
        <v>0</v>
      </c>
      <c r="G75" s="27"/>
      <c r="H75" s="13">
        <f t="shared" si="1"/>
        <v>0</v>
      </c>
    </row>
    <row r="76" spans="1:8" ht="15">
      <c r="A76" s="2">
        <v>70</v>
      </c>
      <c r="B76" s="42" t="s">
        <v>86</v>
      </c>
      <c r="C76" s="24" t="s">
        <v>7</v>
      </c>
      <c r="D76" s="24">
        <v>10</v>
      </c>
      <c r="E76" s="25"/>
      <c r="F76" s="26">
        <f t="shared" si="0"/>
        <v>0</v>
      </c>
      <c r="G76" s="27"/>
      <c r="H76" s="26">
        <f t="shared" si="1"/>
        <v>0</v>
      </c>
    </row>
    <row r="77" spans="1:8" ht="15">
      <c r="A77" s="2">
        <v>71</v>
      </c>
      <c r="B77" s="42" t="s">
        <v>87</v>
      </c>
      <c r="C77" s="24" t="s">
        <v>7</v>
      </c>
      <c r="D77" s="24">
        <v>1</v>
      </c>
      <c r="E77" s="25"/>
      <c r="F77" s="26">
        <f t="shared" si="0"/>
        <v>0</v>
      </c>
      <c r="G77" s="27"/>
      <c r="H77" s="26">
        <f t="shared" si="1"/>
        <v>0</v>
      </c>
    </row>
    <row r="78" spans="1:8" ht="15">
      <c r="A78" s="2">
        <v>72</v>
      </c>
      <c r="B78" s="42" t="s">
        <v>88</v>
      </c>
      <c r="C78" s="24" t="s">
        <v>7</v>
      </c>
      <c r="D78" s="24">
        <v>5</v>
      </c>
      <c r="E78" s="25"/>
      <c r="F78" s="26">
        <f t="shared" si="0"/>
        <v>0</v>
      </c>
      <c r="G78" s="27"/>
      <c r="H78" s="26">
        <f t="shared" si="1"/>
        <v>0</v>
      </c>
    </row>
    <row r="79" spans="1:8" ht="25.5" customHeight="1" thickBot="1">
      <c r="A79" s="2">
        <v>73</v>
      </c>
      <c r="B79" s="40" t="s">
        <v>75</v>
      </c>
      <c r="C79" s="24" t="s">
        <v>8</v>
      </c>
      <c r="D79" s="24">
        <v>2</v>
      </c>
      <c r="E79" s="25"/>
      <c r="F79" s="26">
        <f t="shared" si="0"/>
        <v>0</v>
      </c>
      <c r="G79" s="27"/>
      <c r="H79" s="26">
        <f t="shared" si="1"/>
        <v>0</v>
      </c>
    </row>
    <row r="80" spans="1:8" ht="15.75" thickBot="1">
      <c r="A80" s="29"/>
      <c r="B80" s="28" t="s">
        <v>50</v>
      </c>
      <c r="C80" s="30"/>
      <c r="D80" s="30"/>
      <c r="E80" s="31"/>
      <c r="F80" s="31">
        <f>SUM(F7:F79)</f>
        <v>0</v>
      </c>
      <c r="G80" s="30"/>
      <c r="H80" s="32">
        <f>SUM(H7:H79)</f>
        <v>0</v>
      </c>
    </row>
    <row r="81" spans="1:8" ht="15">
      <c r="A81" s="11"/>
      <c r="B81" s="11"/>
      <c r="C81" s="11"/>
      <c r="D81" s="11"/>
      <c r="E81" s="11"/>
      <c r="F81" s="11"/>
      <c r="G81" s="11"/>
      <c r="H81" s="11"/>
    </row>
    <row r="151" ht="15" customHeight="1"/>
    <row r="152" ht="15" customHeight="1"/>
  </sheetData>
  <sheetProtection/>
  <autoFilter ref="A4:H6"/>
  <mergeCells count="9">
    <mergeCell ref="A1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2024-01-03T08:11:20Z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0x010100FDDFC934450320449130C8CA8363B455</vt:lpwstr>
  </property>
</Properties>
</file>