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225" windowWidth="14805" windowHeight="7890"/>
  </bookViews>
  <sheets>
    <sheet name="EWMAR NESS 79 194,92 " sheetId="5" r:id="rId1"/>
    <sheet name="Arkusz3" sheetId="3" r:id="rId2"/>
  </sheets>
  <definedNames>
    <definedName name="_xlnm._FilterDatabase" localSheetId="0" hidden="1">'EWMAR NESS 79 194,92 '!$A$6:$H$8</definedName>
  </definedNames>
  <calcPr calcId="152511"/>
</workbook>
</file>

<file path=xl/calcChain.xml><?xml version="1.0" encoding="utf-8"?>
<calcChain xmlns="http://schemas.openxmlformats.org/spreadsheetml/2006/main">
  <c r="K18" i="5" l="1"/>
  <c r="L18" i="5" s="1"/>
  <c r="M18" i="5" s="1"/>
  <c r="F41" i="5" l="1"/>
  <c r="G41" i="5" l="1"/>
  <c r="H41" i="5"/>
</calcChain>
</file>

<file path=xl/sharedStrings.xml><?xml version="1.0" encoding="utf-8"?>
<sst xmlns="http://schemas.openxmlformats.org/spreadsheetml/2006/main" count="76" uniqueCount="46">
  <si>
    <t>Lp.</t>
  </si>
  <si>
    <t>Nazwa materiału</t>
  </si>
  <si>
    <t xml:space="preserve">        netto</t>
  </si>
  <si>
    <t>Cena jednostkowa netto PLN</t>
  </si>
  <si>
    <t xml:space="preserve">Wartość jednostkowa netto
PLN
</t>
  </si>
  <si>
    <t xml:space="preserve">Vat
PLN
</t>
  </si>
  <si>
    <t xml:space="preserve">Wartość jednostkowa  brutto
PLN
</t>
  </si>
  <si>
    <t>Jedn.</t>
  </si>
  <si>
    <t>Ilość szacunkowa</t>
  </si>
  <si>
    <t>szt.</t>
  </si>
  <si>
    <t>mb.</t>
  </si>
  <si>
    <t>Blacha czarna gładka gr 3 mm 1250x2500</t>
  </si>
  <si>
    <t>Blacha czarna gładka gr 4 mm 1250x2500</t>
  </si>
  <si>
    <t xml:space="preserve">Kątownik stalowy 40x40 zwykły </t>
  </si>
  <si>
    <t>Kątownik 50x50x5 zwykły</t>
  </si>
  <si>
    <t>Dwuteownik 160/74/6,3 stalowy</t>
  </si>
  <si>
    <t>Profil stalowy zamknięty walcowany 40x40x2</t>
  </si>
  <si>
    <t>Siatka zbrojeniowa ocynkowana 1200x2500mm, oczko 100x100 drut fi 6mm</t>
  </si>
  <si>
    <t xml:space="preserve">RAZEM </t>
  </si>
  <si>
    <t xml:space="preserve">Kątownik stalowy 30x30 zwykły </t>
  </si>
  <si>
    <t>Pręt stalowy gładki fi 20mm</t>
  </si>
  <si>
    <t>Pręt stalowy gładki fi 16mm</t>
  </si>
  <si>
    <t>Blacha ryflowana gr 6mm 1250x2000</t>
  </si>
  <si>
    <t>Blacha czarna gładka grubości 2mm 1250x2500mm</t>
  </si>
  <si>
    <t>Załącznik nr 2</t>
  </si>
  <si>
    <t>Kątownik 80x80x8 zwykły</t>
  </si>
  <si>
    <t>Siatka cięto ciągniona 2x1250x2500 62,5x20x2,0 czarna</t>
  </si>
  <si>
    <t>Blacha trapezowa  T-18, 1170x3000mm, ocynk</t>
  </si>
  <si>
    <t>Dwuteownik HE 140B</t>
  </si>
  <si>
    <t>Dwuteownik HE 100B</t>
  </si>
  <si>
    <t>Profil stalowy zamknięty walcowany 40x60x2</t>
  </si>
  <si>
    <t>Ceownik 100 mm zwykły</t>
  </si>
  <si>
    <t>Ceownik 120 mm zwykły</t>
  </si>
  <si>
    <t>Ceownik 160 mm zwykły</t>
  </si>
  <si>
    <t>Ceownik 200 mm zwykły</t>
  </si>
  <si>
    <t>Pręt stalowy gładki fi 10mm</t>
  </si>
  <si>
    <t>Pręt stalowy gładki fi 12mm</t>
  </si>
  <si>
    <t>Pręt stalowy zbrojony fi 10</t>
  </si>
  <si>
    <t>Pręt stalowy zbrojony fi 12</t>
  </si>
  <si>
    <t>Pręt stalowy zbrojony fi 16</t>
  </si>
  <si>
    <t>rura stalowa 1/2 cala</t>
  </si>
  <si>
    <t>rura stalowa 3/4 cala</t>
  </si>
  <si>
    <t>rura stalowa 3/4 cala - ocynk</t>
  </si>
  <si>
    <t>Płaskownik szer 40mm x 10mm</t>
  </si>
  <si>
    <t>Płaskownik szer 50mm x 5mm</t>
  </si>
  <si>
    <r>
      <t xml:space="preserve">Zadanie pn.: </t>
    </r>
    <r>
      <rPr>
        <b/>
        <sz val="11"/>
        <color theme="1"/>
        <rFont val="Calibri"/>
        <family val="2"/>
        <charset val="238"/>
        <scheme val="minor"/>
      </rPr>
      <t xml:space="preserve">„Sukcesywne dostawy stali dla Muzeum Górnictwa Węglowego w Zabrzu”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</si>
</sst>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Font="1"/>
    <xf numFmtId="4" fontId="0" fillId="0" borderId="0" xfId="0" applyNumberFormat="1"/>
    <xf numFmtId="4" fontId="0" fillId="0" borderId="1" xfId="0" applyNumberFormat="1" applyBorder="1"/>
    <xf numFmtId="0" fontId="4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/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" fontId="9" fillId="0" borderId="1" xfId="0" applyNumberFormat="1" applyFont="1" applyBorder="1"/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wrapText="1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2" fontId="0" fillId="0" borderId="0" xfId="0" applyNumberFormat="1"/>
    <xf numFmtId="4" fontId="8" fillId="3" borderId="1" xfId="0" applyNumberFormat="1" applyFont="1" applyFill="1" applyBorder="1"/>
    <xf numFmtId="0" fontId="11" fillId="0" borderId="0" xfId="0" applyFont="1"/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workbookViewId="0">
      <selection activeCell="A3" sqref="A3:H4"/>
    </sheetView>
  </sheetViews>
  <sheetFormatPr defaultRowHeight="15" x14ac:dyDescent="0.25"/>
  <cols>
    <col min="1" max="1" width="6.140625" customWidth="1"/>
    <col min="2" max="2" width="36.140625" customWidth="1"/>
    <col min="4" max="4" width="12.42578125" customWidth="1"/>
    <col min="5" max="5" width="14.28515625" customWidth="1"/>
    <col min="6" max="6" width="12.5703125" customWidth="1"/>
    <col min="7" max="7" width="8" customWidth="1"/>
    <col min="8" max="8" width="15.28515625" customWidth="1"/>
    <col min="11" max="11" width="0" hidden="1" customWidth="1"/>
    <col min="12" max="12" width="9.5703125" hidden="1" customWidth="1"/>
    <col min="13" max="13" width="0" hidden="1" customWidth="1"/>
  </cols>
  <sheetData>
    <row r="1" spans="1:11" x14ac:dyDescent="0.25">
      <c r="F1" s="26" t="s">
        <v>24</v>
      </c>
      <c r="G1" s="26"/>
      <c r="H1" s="26"/>
    </row>
    <row r="2" spans="1:11" ht="16.5" customHeight="1" x14ac:dyDescent="0.25">
      <c r="A2" s="27"/>
      <c r="B2" s="27"/>
      <c r="C2" s="27"/>
      <c r="D2" s="27"/>
      <c r="E2" s="27"/>
      <c r="F2" s="27"/>
      <c r="G2" s="27"/>
      <c r="H2" s="27"/>
    </row>
    <row r="3" spans="1:11" x14ac:dyDescent="0.25">
      <c r="A3" s="36" t="s">
        <v>45</v>
      </c>
      <c r="B3" s="28"/>
      <c r="C3" s="28"/>
      <c r="D3" s="28"/>
      <c r="E3" s="28"/>
      <c r="F3" s="28"/>
      <c r="G3" s="28"/>
      <c r="H3" s="28"/>
    </row>
    <row r="4" spans="1:11" x14ac:dyDescent="0.25">
      <c r="A4" s="28"/>
      <c r="B4" s="28"/>
      <c r="C4" s="28"/>
      <c r="D4" s="28"/>
      <c r="E4" s="28"/>
      <c r="F4" s="28"/>
      <c r="G4" s="28"/>
      <c r="H4" s="28"/>
    </row>
    <row r="5" spans="1:11" ht="2.25" customHeight="1" x14ac:dyDescent="0.25">
      <c r="A5" s="1"/>
      <c r="E5" s="2"/>
      <c r="F5" s="2"/>
      <c r="G5" s="2"/>
      <c r="H5" s="2"/>
    </row>
    <row r="6" spans="1:11" x14ac:dyDescent="0.25">
      <c r="A6" s="29" t="s">
        <v>0</v>
      </c>
      <c r="B6" s="29" t="s">
        <v>1</v>
      </c>
      <c r="C6" s="29" t="s">
        <v>7</v>
      </c>
      <c r="D6" s="29" t="s">
        <v>8</v>
      </c>
      <c r="E6" s="30" t="s">
        <v>3</v>
      </c>
      <c r="F6" s="33" t="s">
        <v>4</v>
      </c>
      <c r="G6" s="33" t="s">
        <v>5</v>
      </c>
      <c r="H6" s="33" t="s">
        <v>6</v>
      </c>
    </row>
    <row r="7" spans="1:11" x14ac:dyDescent="0.25">
      <c r="A7" s="29"/>
      <c r="B7" s="29"/>
      <c r="C7" s="29"/>
      <c r="D7" s="29"/>
      <c r="E7" s="31"/>
      <c r="F7" s="34" t="s">
        <v>2</v>
      </c>
      <c r="G7" s="33"/>
      <c r="H7" s="34"/>
    </row>
    <row r="8" spans="1:11" x14ac:dyDescent="0.25">
      <c r="A8" s="29"/>
      <c r="B8" s="29"/>
      <c r="C8" s="29"/>
      <c r="D8" s="29"/>
      <c r="E8" s="32"/>
      <c r="F8" s="34"/>
      <c r="G8" s="33"/>
      <c r="H8" s="34"/>
    </row>
    <row r="9" spans="1:11" x14ac:dyDescent="0.25">
      <c r="A9" s="4">
        <v>1</v>
      </c>
      <c r="B9" s="7" t="s">
        <v>13</v>
      </c>
      <c r="C9" s="6" t="s">
        <v>10</v>
      </c>
      <c r="D9" s="6">
        <v>1</v>
      </c>
      <c r="E9" s="18"/>
      <c r="F9" s="5"/>
      <c r="G9" s="5"/>
      <c r="H9" s="5"/>
    </row>
    <row r="10" spans="1:11" x14ac:dyDescent="0.25">
      <c r="A10" s="4">
        <v>2</v>
      </c>
      <c r="B10" s="7" t="s">
        <v>19</v>
      </c>
      <c r="C10" s="6" t="s">
        <v>10</v>
      </c>
      <c r="D10" s="6">
        <v>1</v>
      </c>
      <c r="E10" s="18"/>
      <c r="F10" s="5"/>
      <c r="G10" s="5"/>
      <c r="H10" s="5"/>
      <c r="K10" s="17"/>
    </row>
    <row r="11" spans="1:11" x14ac:dyDescent="0.25">
      <c r="A11" s="4">
        <v>3</v>
      </c>
      <c r="B11" s="20" t="s">
        <v>14</v>
      </c>
      <c r="C11" s="21" t="s">
        <v>10</v>
      </c>
      <c r="D11" s="6">
        <v>1</v>
      </c>
      <c r="E11" s="18"/>
      <c r="F11" s="5"/>
      <c r="G11" s="18"/>
      <c r="H11" s="5"/>
      <c r="K11" s="17">
        <v>5534.72</v>
      </c>
    </row>
    <row r="12" spans="1:11" x14ac:dyDescent="0.25">
      <c r="A12" s="4">
        <v>4</v>
      </c>
      <c r="B12" s="7" t="s">
        <v>11</v>
      </c>
      <c r="C12" s="6" t="s">
        <v>9</v>
      </c>
      <c r="D12" s="6">
        <v>1</v>
      </c>
      <c r="E12" s="18"/>
      <c r="F12" s="5"/>
      <c r="G12" s="5"/>
      <c r="H12" s="5"/>
      <c r="K12" s="17">
        <v>7574</v>
      </c>
    </row>
    <row r="13" spans="1:11" x14ac:dyDescent="0.25">
      <c r="A13" s="4">
        <v>5</v>
      </c>
      <c r="B13" s="7" t="s">
        <v>22</v>
      </c>
      <c r="C13" s="6" t="s">
        <v>9</v>
      </c>
      <c r="D13" s="6">
        <v>1</v>
      </c>
      <c r="E13" s="18"/>
      <c r="F13" s="5"/>
      <c r="G13" s="5"/>
      <c r="H13" s="5"/>
    </row>
    <row r="14" spans="1:11" x14ac:dyDescent="0.25">
      <c r="A14" s="4">
        <v>6</v>
      </c>
      <c r="B14" s="7" t="s">
        <v>31</v>
      </c>
      <c r="C14" s="6" t="s">
        <v>10</v>
      </c>
      <c r="D14" s="6">
        <v>1</v>
      </c>
      <c r="E14" s="18"/>
      <c r="F14" s="5"/>
      <c r="G14" s="5"/>
      <c r="H14" s="5"/>
    </row>
    <row r="15" spans="1:11" x14ac:dyDescent="0.25">
      <c r="A15" s="4">
        <v>7</v>
      </c>
      <c r="B15" s="7" t="s">
        <v>32</v>
      </c>
      <c r="C15" s="6" t="s">
        <v>10</v>
      </c>
      <c r="D15" s="6">
        <v>1</v>
      </c>
      <c r="E15" s="18"/>
      <c r="F15" s="5"/>
      <c r="G15" s="5"/>
      <c r="H15" s="5"/>
    </row>
    <row r="16" spans="1:11" x14ac:dyDescent="0.25">
      <c r="A16" s="4">
        <v>8</v>
      </c>
      <c r="B16" s="7" t="s">
        <v>33</v>
      </c>
      <c r="C16" s="6" t="s">
        <v>10</v>
      </c>
      <c r="D16" s="6">
        <v>1</v>
      </c>
      <c r="E16" s="18"/>
      <c r="F16" s="5"/>
      <c r="G16" s="5"/>
      <c r="H16" s="5"/>
    </row>
    <row r="17" spans="1:13" x14ac:dyDescent="0.25">
      <c r="A17" s="4">
        <v>9</v>
      </c>
      <c r="B17" s="7" t="s">
        <v>34</v>
      </c>
      <c r="C17" s="6" t="s">
        <v>10</v>
      </c>
      <c r="D17" s="6">
        <v>1</v>
      </c>
      <c r="E17" s="18"/>
      <c r="F17" s="5"/>
      <c r="G17" s="5"/>
      <c r="H17" s="5"/>
      <c r="K17" s="17">
        <v>28.4</v>
      </c>
    </row>
    <row r="18" spans="1:13" x14ac:dyDescent="0.25">
      <c r="A18" s="4">
        <v>10</v>
      </c>
      <c r="B18" s="20" t="s">
        <v>25</v>
      </c>
      <c r="C18" s="21" t="s">
        <v>10</v>
      </c>
      <c r="D18" s="6">
        <v>1</v>
      </c>
      <c r="E18" s="18"/>
      <c r="F18" s="5"/>
      <c r="G18" s="18"/>
      <c r="H18" s="5"/>
      <c r="K18" s="17">
        <f>SUM(K17:K17)</f>
        <v>28.4</v>
      </c>
      <c r="L18" s="17">
        <f>K18*23%</f>
        <v>6.532</v>
      </c>
      <c r="M18" s="17">
        <f>K18+L18</f>
        <v>34.932000000000002</v>
      </c>
    </row>
    <row r="19" spans="1:13" x14ac:dyDescent="0.25">
      <c r="A19" s="4">
        <v>11</v>
      </c>
      <c r="B19" s="7" t="s">
        <v>15</v>
      </c>
      <c r="C19" s="6" t="s">
        <v>10</v>
      </c>
      <c r="D19" s="6">
        <v>1</v>
      </c>
      <c r="E19" s="18"/>
      <c r="F19" s="5"/>
      <c r="G19" s="5"/>
      <c r="H19" s="5"/>
    </row>
    <row r="20" spans="1:13" x14ac:dyDescent="0.25">
      <c r="A20" s="4">
        <v>12</v>
      </c>
      <c r="B20" s="7" t="s">
        <v>29</v>
      </c>
      <c r="C20" s="6" t="s">
        <v>10</v>
      </c>
      <c r="D20" s="6">
        <v>1</v>
      </c>
      <c r="E20" s="18"/>
      <c r="F20" s="5"/>
      <c r="G20" s="5"/>
      <c r="H20" s="5"/>
    </row>
    <row r="21" spans="1:13" x14ac:dyDescent="0.25">
      <c r="A21" s="4">
        <v>13</v>
      </c>
      <c r="B21" s="7" t="s">
        <v>28</v>
      </c>
      <c r="C21" s="6" t="s">
        <v>10</v>
      </c>
      <c r="D21" s="6">
        <v>1</v>
      </c>
      <c r="E21" s="18"/>
      <c r="F21" s="5"/>
      <c r="G21" s="5"/>
      <c r="H21" s="5"/>
    </row>
    <row r="22" spans="1:13" ht="25.5" x14ac:dyDescent="0.25">
      <c r="A22" s="4">
        <v>14</v>
      </c>
      <c r="B22" s="7" t="s">
        <v>30</v>
      </c>
      <c r="C22" s="6" t="s">
        <v>10</v>
      </c>
      <c r="D22" s="6">
        <v>1</v>
      </c>
      <c r="E22" s="18"/>
      <c r="F22" s="5"/>
      <c r="G22" s="5"/>
      <c r="H22" s="5"/>
    </row>
    <row r="23" spans="1:13" ht="25.5" x14ac:dyDescent="0.25">
      <c r="A23" s="4">
        <v>15</v>
      </c>
      <c r="B23" s="7" t="s">
        <v>16</v>
      </c>
      <c r="C23" s="6" t="s">
        <v>10</v>
      </c>
      <c r="D23" s="6">
        <v>1</v>
      </c>
      <c r="E23" s="18"/>
      <c r="F23" s="5"/>
      <c r="G23" s="5"/>
      <c r="H23" s="5"/>
    </row>
    <row r="24" spans="1:13" x14ac:dyDescent="0.25">
      <c r="A24" s="4">
        <v>16</v>
      </c>
      <c r="B24" s="7" t="s">
        <v>40</v>
      </c>
      <c r="C24" s="6" t="s">
        <v>10</v>
      </c>
      <c r="D24" s="6">
        <v>1</v>
      </c>
      <c r="E24" s="18"/>
      <c r="F24" s="5"/>
      <c r="G24" s="5"/>
      <c r="H24" s="5"/>
    </row>
    <row r="25" spans="1:13" x14ac:dyDescent="0.25">
      <c r="A25" s="4">
        <v>17</v>
      </c>
      <c r="B25" s="7" t="s">
        <v>41</v>
      </c>
      <c r="C25" s="6" t="s">
        <v>10</v>
      </c>
      <c r="D25" s="6">
        <v>1</v>
      </c>
      <c r="E25" s="18"/>
      <c r="F25" s="5"/>
      <c r="G25" s="5"/>
      <c r="H25" s="5"/>
    </row>
    <row r="26" spans="1:13" x14ac:dyDescent="0.25">
      <c r="A26" s="4">
        <v>18</v>
      </c>
      <c r="B26" s="7" t="s">
        <v>42</v>
      </c>
      <c r="C26" s="6" t="s">
        <v>10</v>
      </c>
      <c r="D26" s="6">
        <v>1</v>
      </c>
      <c r="E26" s="18"/>
      <c r="F26" s="5"/>
      <c r="G26" s="5"/>
      <c r="H26" s="5"/>
    </row>
    <row r="27" spans="1:13" ht="25.5" x14ac:dyDescent="0.25">
      <c r="A27" s="4">
        <v>19</v>
      </c>
      <c r="B27" s="7" t="s">
        <v>17</v>
      </c>
      <c r="C27" s="6" t="s">
        <v>9</v>
      </c>
      <c r="D27" s="6">
        <v>1</v>
      </c>
      <c r="E27" s="18"/>
      <c r="F27" s="5"/>
      <c r="G27" s="5"/>
      <c r="H27" s="5"/>
    </row>
    <row r="28" spans="1:13" x14ac:dyDescent="0.25">
      <c r="A28" s="4">
        <v>20</v>
      </c>
      <c r="B28" s="7" t="s">
        <v>35</v>
      </c>
      <c r="C28" s="6" t="s">
        <v>10</v>
      </c>
      <c r="D28" s="6">
        <v>1</v>
      </c>
      <c r="E28" s="18"/>
      <c r="F28" s="5"/>
      <c r="G28" s="5"/>
      <c r="H28" s="5"/>
    </row>
    <row r="29" spans="1:13" x14ac:dyDescent="0.25">
      <c r="A29" s="4">
        <v>21</v>
      </c>
      <c r="B29" s="7" t="s">
        <v>36</v>
      </c>
      <c r="C29" s="6" t="s">
        <v>10</v>
      </c>
      <c r="D29" s="6">
        <v>1</v>
      </c>
      <c r="E29" s="18"/>
      <c r="F29" s="5"/>
      <c r="G29" s="5"/>
      <c r="H29" s="5"/>
    </row>
    <row r="30" spans="1:13" x14ac:dyDescent="0.25">
      <c r="A30" s="4">
        <v>22</v>
      </c>
      <c r="B30" s="7" t="s">
        <v>21</v>
      </c>
      <c r="C30" s="6" t="s">
        <v>10</v>
      </c>
      <c r="D30" s="6">
        <v>1</v>
      </c>
      <c r="E30" s="18"/>
      <c r="F30" s="5"/>
      <c r="G30" s="5"/>
      <c r="H30" s="5"/>
    </row>
    <row r="31" spans="1:13" x14ac:dyDescent="0.25">
      <c r="A31" s="4">
        <v>23</v>
      </c>
      <c r="B31" s="7" t="s">
        <v>20</v>
      </c>
      <c r="C31" s="6" t="s">
        <v>10</v>
      </c>
      <c r="D31" s="6">
        <v>1</v>
      </c>
      <c r="E31" s="18"/>
      <c r="F31" s="5"/>
      <c r="G31" s="5"/>
      <c r="H31" s="5"/>
    </row>
    <row r="32" spans="1:13" x14ac:dyDescent="0.25">
      <c r="A32" s="4">
        <v>24</v>
      </c>
      <c r="B32" s="7" t="s">
        <v>37</v>
      </c>
      <c r="C32" s="6" t="s">
        <v>10</v>
      </c>
      <c r="D32" s="6">
        <v>1</v>
      </c>
      <c r="E32" s="18"/>
      <c r="F32" s="5"/>
      <c r="G32" s="5"/>
      <c r="H32" s="5"/>
    </row>
    <row r="33" spans="1:9" x14ac:dyDescent="0.25">
      <c r="A33" s="4">
        <v>25</v>
      </c>
      <c r="B33" s="7" t="s">
        <v>38</v>
      </c>
      <c r="C33" s="6" t="s">
        <v>10</v>
      </c>
      <c r="D33" s="6">
        <v>1</v>
      </c>
      <c r="E33" s="18"/>
      <c r="F33" s="5"/>
      <c r="G33" s="5"/>
      <c r="H33" s="5"/>
    </row>
    <row r="34" spans="1:9" x14ac:dyDescent="0.25">
      <c r="A34" s="4">
        <v>26</v>
      </c>
      <c r="B34" s="7" t="s">
        <v>39</v>
      </c>
      <c r="C34" s="6" t="s">
        <v>10</v>
      </c>
      <c r="D34" s="6">
        <v>1</v>
      </c>
      <c r="E34" s="18"/>
      <c r="F34" s="5"/>
      <c r="G34" s="5"/>
      <c r="H34" s="5"/>
    </row>
    <row r="35" spans="1:9" x14ac:dyDescent="0.25">
      <c r="A35" s="4">
        <v>27</v>
      </c>
      <c r="B35" s="7" t="s">
        <v>44</v>
      </c>
      <c r="C35" s="6" t="s">
        <v>10</v>
      </c>
      <c r="D35" s="6">
        <v>1</v>
      </c>
      <c r="E35" s="18"/>
      <c r="F35" s="5"/>
      <c r="G35" s="5"/>
      <c r="H35" s="5"/>
    </row>
    <row r="36" spans="1:9" x14ac:dyDescent="0.25">
      <c r="A36" s="4">
        <v>28</v>
      </c>
      <c r="B36" s="20" t="s">
        <v>43</v>
      </c>
      <c r="C36" s="21" t="s">
        <v>10</v>
      </c>
      <c r="D36" s="6">
        <v>1</v>
      </c>
      <c r="E36" s="18"/>
      <c r="F36" s="5"/>
      <c r="G36" s="5"/>
      <c r="H36" s="5"/>
      <c r="I36" s="19"/>
    </row>
    <row r="37" spans="1:9" ht="25.5" x14ac:dyDescent="0.25">
      <c r="A37" s="4">
        <v>29</v>
      </c>
      <c r="B37" s="7" t="s">
        <v>23</v>
      </c>
      <c r="C37" s="6" t="s">
        <v>9</v>
      </c>
      <c r="D37" s="6">
        <v>1</v>
      </c>
      <c r="E37" s="18"/>
      <c r="F37" s="5"/>
      <c r="G37" s="5"/>
      <c r="H37" s="5"/>
    </row>
    <row r="38" spans="1:9" ht="25.5" x14ac:dyDescent="0.25">
      <c r="A38" s="4">
        <v>30</v>
      </c>
      <c r="B38" s="7" t="s">
        <v>27</v>
      </c>
      <c r="C38" s="6" t="s">
        <v>9</v>
      </c>
      <c r="D38" s="6">
        <v>1</v>
      </c>
      <c r="E38" s="18"/>
      <c r="F38" s="5"/>
      <c r="G38" s="5"/>
      <c r="H38" s="5"/>
    </row>
    <row r="39" spans="1:9" x14ac:dyDescent="0.25">
      <c r="A39" s="4">
        <v>31</v>
      </c>
      <c r="B39" s="7" t="s">
        <v>12</v>
      </c>
      <c r="C39" s="6" t="s">
        <v>9</v>
      </c>
      <c r="D39" s="6">
        <v>1</v>
      </c>
      <c r="E39" s="18"/>
      <c r="F39" s="5"/>
      <c r="G39" s="5"/>
      <c r="H39" s="5"/>
    </row>
    <row r="40" spans="1:9" ht="25.5" x14ac:dyDescent="0.25">
      <c r="A40" s="4">
        <v>32</v>
      </c>
      <c r="B40" s="7" t="s">
        <v>26</v>
      </c>
      <c r="C40" s="6" t="s">
        <v>9</v>
      </c>
      <c r="D40" s="6">
        <v>1</v>
      </c>
      <c r="E40" s="18"/>
      <c r="F40" s="5"/>
      <c r="G40" s="5"/>
      <c r="H40" s="5"/>
    </row>
    <row r="41" spans="1:9" x14ac:dyDescent="0.25">
      <c r="A41" s="35" t="s">
        <v>18</v>
      </c>
      <c r="B41" s="35"/>
      <c r="C41" s="35"/>
      <c r="D41" s="14"/>
      <c r="E41" s="3"/>
      <c r="F41" s="8">
        <f>SUM(F9:F40)</f>
        <v>0</v>
      </c>
      <c r="G41" s="8">
        <f>SUM(G9:G40)</f>
        <v>0</v>
      </c>
      <c r="H41" s="8">
        <f>SUM(H9:H40)</f>
        <v>0</v>
      </c>
    </row>
    <row r="43" spans="1:9" x14ac:dyDescent="0.25">
      <c r="A43" s="23"/>
      <c r="B43" s="23"/>
      <c r="C43" s="23"/>
      <c r="D43" s="23"/>
      <c r="E43" s="23"/>
      <c r="F43" s="23"/>
      <c r="G43" s="23"/>
      <c r="H43" s="23"/>
    </row>
    <row r="44" spans="1:9" ht="15" customHeight="1" x14ac:dyDescent="0.25">
      <c r="A44" s="22"/>
      <c r="B44" s="23"/>
      <c r="C44" s="23"/>
      <c r="D44" s="23"/>
      <c r="E44" s="23"/>
      <c r="F44" s="23"/>
      <c r="G44" s="23"/>
      <c r="H44" s="23"/>
    </row>
    <row r="45" spans="1:9" ht="15" customHeight="1" x14ac:dyDescent="0.25">
      <c r="A45" s="22"/>
      <c r="B45" s="23"/>
      <c r="C45" s="23"/>
      <c r="D45" s="23"/>
      <c r="E45" s="23"/>
      <c r="F45" s="23"/>
      <c r="G45" s="23"/>
      <c r="H45" s="23"/>
    </row>
    <row r="46" spans="1:9" x14ac:dyDescent="0.25">
      <c r="A46" s="9"/>
      <c r="B46" s="10"/>
      <c r="C46" s="16"/>
      <c r="D46" s="16"/>
      <c r="E46" s="16"/>
      <c r="F46" s="11"/>
      <c r="G46" s="12"/>
      <c r="H46" s="12"/>
    </row>
    <row r="47" spans="1:9" x14ac:dyDescent="0.25">
      <c r="A47" s="22"/>
      <c r="B47" s="23"/>
      <c r="C47" s="13"/>
      <c r="D47" s="13"/>
      <c r="E47" s="13"/>
      <c r="F47" s="22"/>
      <c r="G47" s="23"/>
      <c r="H47" s="23"/>
    </row>
    <row r="48" spans="1:9" x14ac:dyDescent="0.25">
      <c r="A48" s="24"/>
      <c r="B48" s="25"/>
      <c r="C48" s="13"/>
      <c r="D48" s="13"/>
      <c r="E48" s="13"/>
      <c r="F48" s="15"/>
      <c r="G48" s="15"/>
      <c r="H48" s="15"/>
    </row>
    <row r="50" spans="4:8" x14ac:dyDescent="0.25">
      <c r="D50" s="24"/>
      <c r="E50" s="24"/>
      <c r="F50" s="24"/>
      <c r="G50" s="24"/>
      <c r="H50" s="24"/>
    </row>
    <row r="51" spans="4:8" x14ac:dyDescent="0.25">
      <c r="D51" s="24"/>
      <c r="E51" s="24"/>
      <c r="F51" s="24"/>
      <c r="G51" s="24"/>
      <c r="H51" s="24"/>
    </row>
    <row r="52" spans="4:8" x14ac:dyDescent="0.25">
      <c r="D52" s="24"/>
      <c r="E52" s="24"/>
      <c r="F52" s="24"/>
      <c r="G52" s="24"/>
      <c r="H52" s="24"/>
    </row>
  </sheetData>
  <autoFilter ref="A6:H8"/>
  <mergeCells count="19">
    <mergeCell ref="A44:H44"/>
    <mergeCell ref="F1:H1"/>
    <mergeCell ref="A2:H2"/>
    <mergeCell ref="A3:H4"/>
    <mergeCell ref="A6:A8"/>
    <mergeCell ref="B6:B8"/>
    <mergeCell ref="C6:C8"/>
    <mergeCell ref="D6:D8"/>
    <mergeCell ref="E6:E8"/>
    <mergeCell ref="F6:F8"/>
    <mergeCell ref="G6:G8"/>
    <mergeCell ref="H6:H8"/>
    <mergeCell ref="A41:C41"/>
    <mergeCell ref="A43:H43"/>
    <mergeCell ref="A45:H45"/>
    <mergeCell ref="A47:B47"/>
    <mergeCell ref="F47:H47"/>
    <mergeCell ref="A48:B48"/>
    <mergeCell ref="D50:H52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32" sqref="G3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EWMAR NESS 79 194,92 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2019-06-18T12:24:25Z</dcterms:modified>
</cp:coreProperties>
</file>