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zeumgornictwa.sharepoint.com/sites/informatycy/Shared Documents/!Zapytania/MGWDI27132021WU/"/>
    </mc:Choice>
  </mc:AlternateContent>
  <xr:revisionPtr revIDLastSave="10" documentId="8_{9E83CFD3-734B-46BB-A21A-068237748FDB}" xr6:coauthVersionLast="47" xr6:coauthVersionMax="47" xr10:uidLastSave="{972ACD7A-918E-480E-8290-6667BC37C73E}"/>
  <bookViews>
    <workbookView xWindow="-28755" yWindow="2100" windowWidth="26610" windowHeight="15675" xr2:uid="{3485DCE1-CF67-471D-8936-D88B807F02E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9" i="1"/>
</calcChain>
</file>

<file path=xl/sharedStrings.xml><?xml version="1.0" encoding="utf-8"?>
<sst xmlns="http://schemas.openxmlformats.org/spreadsheetml/2006/main" count="134" uniqueCount="88">
  <si>
    <t>Striper trójotworowy</t>
  </si>
  <si>
    <t>Striper lub stripery obrotowe do płaszcza i tub (0-5mm)</t>
  </si>
  <si>
    <t>Ideal 45-163 + Ideal 45-162 lub równoważny zestaw</t>
  </si>
  <si>
    <t>Nożyczki do kevlaru</t>
  </si>
  <si>
    <t>Nożyczki dedykowane do cięcia kevlaru</t>
  </si>
  <si>
    <t xml:space="preserve">Striper do płaszcza </t>
  </si>
  <si>
    <t>Ripley Miller RCS-114 lub inny striper pozwalający na wykonywanie podłużnych i poprzecznych cięć kabli światłowodowych bez uszkodzenia wewnętrznych warstw kabla. Striper powinien mieć możliwość stripowania kabli od 5 do 28mm</t>
  </si>
  <si>
    <t>Światło widzialne</t>
  </si>
  <si>
    <t>Obsługa złącz SC i LC</t>
  </si>
  <si>
    <t>Obcinarki do kabli</t>
  </si>
  <si>
    <t>Kaseta do czyszczenia złącz światłowodowych</t>
  </si>
  <si>
    <t>Kaseta do czyszczenia złącz światłowodowych SC i LC, minimum 500 użyć (dopuszczalne dostarczenie kilku kaset z mniejszą żywotnością)</t>
  </si>
  <si>
    <t>Alkohol izopropylowy</t>
  </si>
  <si>
    <t>Dozownik na alkohol IPA</t>
  </si>
  <si>
    <t>Termokurczliwe osłonki spawu</t>
  </si>
  <si>
    <t>40mm, srednica 2,5mm</t>
  </si>
  <si>
    <t>60mm, średnica 2,5mm</t>
  </si>
  <si>
    <r>
      <t xml:space="preserve">Striper trójotworowy Miller </t>
    </r>
    <r>
      <rPr>
        <sz val="12"/>
        <color rgb="FF000000"/>
        <rFont val="Calibri"/>
        <family val="2"/>
        <charset val="238"/>
        <scheme val="minor"/>
      </rPr>
      <t>FO-103T-250J﻿ lub równoważny</t>
    </r>
    <r>
      <rPr>
        <sz val="12"/>
        <color theme="1"/>
        <rFont val="Calibri"/>
        <family val="2"/>
        <charset val="238"/>
        <scheme val="minor"/>
      </rPr>
      <t xml:space="preserve"> Jako równoważne będą dopuszczone wszystkie stripery pozwalające na ściąganie lakieru z włókien światłowodowych, powłoki z pigtaili i tub.</t>
    </r>
  </si>
  <si>
    <t>zestawy</t>
  </si>
  <si>
    <t>litry</t>
  </si>
  <si>
    <t>Pigtail</t>
  </si>
  <si>
    <t>Plastikowe opaski zaciskowe</t>
  </si>
  <si>
    <t>Długość 8-12cm</t>
  </si>
  <si>
    <t>Długość 18-22cm</t>
  </si>
  <si>
    <t xml:space="preserve">Przełącznica światłowodowa </t>
  </si>
  <si>
    <t>Adaptery</t>
  </si>
  <si>
    <t>Tacka spawu 24j</t>
  </si>
  <si>
    <t>Opaska rzepowa</t>
  </si>
  <si>
    <t>Szerokość 10-12mm</t>
  </si>
  <si>
    <t>12 lub 24j</t>
  </si>
  <si>
    <t xml:space="preserve">1U 19” 24 SC SIMPLEX, każda przełącznica w zestawie powinna zawierać minimum 2 dławiki i 4 tacki </t>
  </si>
  <si>
    <t>Chusteczki bezpylowe</t>
  </si>
  <si>
    <t>Czyścik do adapterów SC i LC</t>
  </si>
  <si>
    <t>Twarda torba lub walizka narzędziowa</t>
  </si>
  <si>
    <t>Moduł SFP+ LC  10Gbps</t>
  </si>
  <si>
    <t>SC/APC SM G652D 2M 12 kolorów</t>
  </si>
  <si>
    <t>Patchcord 0,5M</t>
  </si>
  <si>
    <t>Patchcord 20-25M</t>
  </si>
  <si>
    <t>SC/APC - SC/APC 0,5M (SM G.652D)</t>
  </si>
  <si>
    <t>SC/APC - LC/UPC 0,5M (SM G.652D)</t>
  </si>
  <si>
    <t>SC/APC - LC/UPC 1M (SM G.652D)</t>
  </si>
  <si>
    <t>SC/APC-SC/APC 20-25M (SM G.652D)</t>
  </si>
  <si>
    <t>SC/APC-LC/UPC 20-25M (SM G.652D)</t>
  </si>
  <si>
    <t>Działający ze switchami mikrotik, netgear i edgecore.</t>
  </si>
  <si>
    <t>ZESTAW</t>
  </si>
  <si>
    <t>Twardy stół, minimum dwa krzesła, maksymalna waga zestawu 7 kg, możliwość łatwego złożenia</t>
  </si>
  <si>
    <t>Patchcord 2M</t>
  </si>
  <si>
    <t>Włókno rozbiegowe</t>
  </si>
  <si>
    <t>FC/PC - SC/APC G.652D SM 500M</t>
  </si>
  <si>
    <t>Kabel światłowodowy</t>
  </si>
  <si>
    <t>24J G.652D konstrukcja tubowa, samonośny</t>
  </si>
  <si>
    <t>formularz cenowy</t>
  </si>
  <si>
    <t xml:space="preserve">Deklaruję wykonanie zamówienia na zadanie pn. : </t>
  </si>
  <si>
    <t xml:space="preserve">Nazwa/Adres/NIP/REGON - Wykonawcy : </t>
  </si>
  <si>
    <t xml:space="preserve">* Ilości wskazane w tabeli sa ilościami szacunkowymi, zamówienie będzie realizowane wg. potrzeb Zamawiajacego po cenach jednostkowych zadeklarowanych w Formularzu cenowym do wysokości środków zabezpieczonych w budżecie na ten cel. Zamawiający nie jest również zobowiązany do zamówienia wszystkich pozycji wymienionych w ofercie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</si>
  <si>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Podpis i pieczątka osób(y) wskazanych w dokumencie
upoważniającym do występowania w obrocie prawnym
lub posiadające pełnomocnictwo.</t>
  </si>
  <si>
    <t xml:space="preserve">Data………………………………
……………………………………………………
</t>
  </si>
  <si>
    <t>**Zamawiający nie dopuszcza wskazania w ofercie regenerowanych materiałów eksploatacyjnych.</t>
  </si>
  <si>
    <t>***Zamawiający wymaga aby przedmiot dostawy był dostarczony jako fabrycznie nowy wolny od wad technicznych i prawnych, dopuszczony do obrotu oraz dobrej jakości.</t>
  </si>
  <si>
    <t>SZT.</t>
  </si>
  <si>
    <t>250 SZT.</t>
  </si>
  <si>
    <t>Minimum 500 użyć (dopuszczalne dostarczenie kilku SZT. z mniejszą żywotnością)</t>
  </si>
  <si>
    <t>PACZKA</t>
  </si>
  <si>
    <t>METR</t>
  </si>
  <si>
    <t>LP.</t>
  </si>
  <si>
    <t>JEDN. MIARY</t>
  </si>
  <si>
    <t>ILOŚĆ SZACUNKOWA</t>
  </si>
  <si>
    <t>CENA JEDNOSTKOWA NETTO</t>
  </si>
  <si>
    <t>WARTOŚĆ NETTO</t>
  </si>
  <si>
    <t xml:space="preserve">Wartość VAT </t>
  </si>
  <si>
    <t>WARTOŚĆ BRUTTO</t>
  </si>
  <si>
    <t>OPIS</t>
  </si>
  <si>
    <t>NAZWA ARTYKUŁU</t>
  </si>
  <si>
    <t>Zestaw dla spawacza światłowodów - Rozszerzony</t>
  </si>
  <si>
    <t>Zestaw wyposażony w: Stripper Tri-hole, Stripper do kabli płaskich FTTX (2x3mm), Stripper do płaszcza i tub, Ideal 45-162, Stripper do płaszcza i tub, Ideal 45-163, Narzędzie do ściągania powłok kabli, Ripley RCS-114, Nożyczki do kevlaru, Wizualny lokalizator uszkodzeń, pióro świetlne, 10mW, (VFL-UP310), Obcinarki do kabli o średnicy 10,2mm, oraz materiały eksploatacyjne: Kaseta do czyszczenia ferrul światłowodowych, Zasobnik na ścinki włókien, Dyspenser z dozownikiem na alkohol IPA, Alkohol izopropylowy 1l, Chusteczki bezpyłowe, Osłonki spawów światłowodowych 41mm, 
Torba narzędziowa</t>
  </si>
  <si>
    <t>SC/APC</t>
  </si>
  <si>
    <t>Składany stolik z dwoma krzesłami</t>
  </si>
  <si>
    <t>„Sukcesywna dostawa materiałów eksploatacyjnych oraz narzędzi teletechnicznych”</t>
  </si>
  <si>
    <t>Skrętka nieekranowana kat. 5e UTP</t>
  </si>
  <si>
    <t>Kabel sieciowy do użytku wewnętrznego, drut.</t>
  </si>
  <si>
    <t>Wtyk sieciowy RJ45</t>
  </si>
  <si>
    <t>Wtyk sieciowy RJ45 Kat.5e</t>
  </si>
  <si>
    <t>Patchcord UTP 5e</t>
  </si>
  <si>
    <t>Patchcord 1 M</t>
  </si>
  <si>
    <t>Patchcord 5 M</t>
  </si>
  <si>
    <t>Patchcord 10 M</t>
  </si>
  <si>
    <t>Media konwerter</t>
  </si>
  <si>
    <t>Gigabitowy media konwerter z portem SFP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</si>
</sst>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20"/>
      <color rgb="FFFFFFFF"/>
      <name val="Arial"/>
      <family val="2"/>
      <charset val="238"/>
    </font>
    <font>
      <b/>
      <i/>
      <u/>
      <sz val="12"/>
      <color rgb="FF000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203864"/>
        <bgColor rgb="FF333333"/>
      </patternFill>
    </fill>
    <fill>
      <patternFill patternType="solid">
        <fgColor rgb="FFB4C7E7"/>
        <bgColor rgb="FFCCCCFF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center" vertical="top"/>
    </xf>
    <xf numFmtId="44" fontId="0" fillId="0" borderId="0" xfId="1" applyFont="1" applyAlignment="1">
      <alignment horizontal="center" vertical="top"/>
    </xf>
    <xf numFmtId="44" fontId="0" fillId="0" borderId="0" xfId="1" applyFont="1" applyFill="1" applyBorder="1" applyAlignment="1">
      <alignment horizontal="center" vertical="top" wrapText="1"/>
    </xf>
    <xf numFmtId="164" fontId="0" fillId="0" borderId="0" xfId="1" applyNumberFormat="1" applyFont="1" applyAlignment="1">
      <alignment horizontal="center" vertical="top"/>
    </xf>
    <xf numFmtId="164" fontId="0" fillId="0" borderId="0" xfId="0" applyNumberFormat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4" fontId="0" fillId="0" borderId="0" xfId="1" applyFont="1" applyAlignment="1">
      <alignment horizontal="center" vertical="top" wrapText="1"/>
    </xf>
    <xf numFmtId="44" fontId="0" fillId="0" borderId="0" xfId="1" applyFont="1" applyAlignment="1">
      <alignment horizont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top"/>
    </xf>
    <xf numFmtId="0" fontId="0" fillId="0" borderId="10" xfId="0" applyFont="1" applyBorder="1" applyAlignment="1">
      <alignment horizontal="left" vertical="top" wrapText="1"/>
    </xf>
    <xf numFmtId="164" fontId="0" fillId="0" borderId="10" xfId="0" applyNumberFormat="1" applyBorder="1" applyAlignment="1">
      <alignment horizontal="center" vertical="top"/>
    </xf>
    <xf numFmtId="0" fontId="3" fillId="0" borderId="17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8" xfId="0" applyFill="1" applyBorder="1" applyAlignment="1">
      <alignment horizontal="left" vertical="top" wrapText="1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4" xfId="0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28" xfId="0" applyFont="1" applyBorder="1" applyAlignment="1">
      <alignment horizontal="center" vertical="top"/>
    </xf>
    <xf numFmtId="0" fontId="0" fillId="0" borderId="28" xfId="0" applyFill="1" applyBorder="1" applyAlignment="1">
      <alignment horizontal="center" vertical="top" wrapText="1"/>
    </xf>
    <xf numFmtId="0" fontId="0" fillId="0" borderId="29" xfId="0" applyBorder="1" applyAlignment="1">
      <alignment horizontal="center" vertical="top"/>
    </xf>
    <xf numFmtId="0" fontId="9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9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8" xfId="0" applyFont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164" fontId="0" fillId="0" borderId="34" xfId="0" applyNumberFormat="1" applyBorder="1" applyAlignment="1">
      <alignment horizontal="center"/>
    </xf>
    <xf numFmtId="0" fontId="0" fillId="0" borderId="34" xfId="0" applyBorder="1" applyAlignment="1">
      <alignment vertical="top" wrapText="1"/>
    </xf>
    <xf numFmtId="164" fontId="0" fillId="0" borderId="3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44" fontId="0" fillId="0" borderId="27" xfId="1" applyFont="1" applyBorder="1" applyAlignment="1">
      <alignment horizontal="center" vertical="top"/>
    </xf>
    <xf numFmtId="44" fontId="0" fillId="0" borderId="37" xfId="1" applyFont="1" applyBorder="1" applyAlignment="1">
      <alignment horizontal="center" vertical="top"/>
    </xf>
    <xf numFmtId="0" fontId="0" fillId="0" borderId="37" xfId="0" applyBorder="1"/>
    <xf numFmtId="0" fontId="0" fillId="0" borderId="37" xfId="0" applyBorder="1" applyAlignment="1">
      <alignment vertical="top" wrapText="1"/>
    </xf>
    <xf numFmtId="0" fontId="0" fillId="0" borderId="38" xfId="0" applyBorder="1"/>
    <xf numFmtId="0" fontId="0" fillId="0" borderId="39" xfId="0" applyBorder="1"/>
    <xf numFmtId="164" fontId="0" fillId="0" borderId="15" xfId="0" applyNumberFormat="1" applyBorder="1" applyAlignment="1">
      <alignment horizontal="center" vertical="top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D91DE-79EC-4A56-9B84-8DFC01B35B19}">
  <dimension ref="A1:O55"/>
  <sheetViews>
    <sheetView tabSelected="1" topLeftCell="A4" zoomScale="85" zoomScaleNormal="85" workbookViewId="0">
      <selection activeCell="C11" sqref="C11"/>
    </sheetView>
  </sheetViews>
  <sheetFormatPr defaultRowHeight="15" x14ac:dyDescent="0.25"/>
  <cols>
    <col min="1" max="1" width="6.140625" customWidth="1"/>
    <col min="2" max="2" width="43.85546875" customWidth="1"/>
    <col min="3" max="3" width="41" style="15" customWidth="1"/>
    <col min="4" max="4" width="9.42578125" style="15" customWidth="1"/>
    <col min="5" max="5" width="10.7109375" customWidth="1"/>
    <col min="6" max="6" width="20.7109375" style="16" customWidth="1"/>
    <col min="7" max="7" width="20.7109375" style="18" customWidth="1"/>
    <col min="8" max="8" width="20.7109375" customWidth="1"/>
    <col min="9" max="11" width="7.28515625" customWidth="1"/>
    <col min="12" max="12" width="7.85546875" customWidth="1"/>
    <col min="13" max="13" width="109.85546875" bestFit="1" customWidth="1"/>
  </cols>
  <sheetData>
    <row r="1" spans="1:11" ht="27" thickBot="1" x14ac:dyDescent="0.3">
      <c r="A1" s="69" t="s">
        <v>51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38.25" customHeight="1" thickBot="1" x14ac:dyDescent="0.3">
      <c r="A2" s="70" t="s">
        <v>52</v>
      </c>
      <c r="B2" s="70"/>
      <c r="C2" s="70"/>
      <c r="D2" s="70"/>
      <c r="E2" s="70"/>
      <c r="F2" s="70" t="s">
        <v>77</v>
      </c>
      <c r="G2" s="70"/>
      <c r="H2" s="70"/>
      <c r="I2" s="70"/>
      <c r="J2" s="70"/>
      <c r="K2" s="70"/>
    </row>
    <row r="3" spans="1:11" ht="75.75" customHeight="1" thickBot="1" x14ac:dyDescent="0.3">
      <c r="A3" s="71" t="s">
        <v>53</v>
      </c>
      <c r="B3" s="71"/>
      <c r="C3" s="71"/>
      <c r="D3" s="71"/>
      <c r="E3" s="72"/>
      <c r="F3" s="72"/>
      <c r="G3" s="72"/>
      <c r="H3" s="72"/>
      <c r="I3" s="72"/>
      <c r="J3" s="72"/>
      <c r="K3" s="72"/>
    </row>
    <row r="4" spans="1:11" ht="30" customHeight="1" thickBot="1" x14ac:dyDescent="0.3">
      <c r="A4" s="73" t="s">
        <v>54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1" ht="30" customHeight="1" thickBot="1" x14ac:dyDescent="0.3">
      <c r="A5" s="73" t="s">
        <v>57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1" ht="30" customHeight="1" thickBot="1" x14ac:dyDescent="0.3">
      <c r="A6" s="73" t="s">
        <v>58</v>
      </c>
      <c r="B6" s="73"/>
      <c r="C6" s="73"/>
      <c r="D6" s="73"/>
      <c r="E6" s="73"/>
      <c r="F6" s="73"/>
      <c r="G6" s="73"/>
      <c r="H6" s="73"/>
      <c r="I6" s="73"/>
      <c r="J6" s="73"/>
      <c r="K6" s="73"/>
    </row>
    <row r="7" spans="1:11" ht="106.5" customHeight="1" thickBot="1" x14ac:dyDescent="0.3">
      <c r="A7" s="74" t="s">
        <v>55</v>
      </c>
      <c r="B7" s="74"/>
      <c r="C7" s="74"/>
      <c r="D7" s="74"/>
      <c r="E7" s="74"/>
      <c r="F7" s="74"/>
      <c r="G7" s="75" t="s">
        <v>56</v>
      </c>
      <c r="H7" s="75"/>
      <c r="I7" s="75"/>
      <c r="J7" s="75"/>
      <c r="K7" s="75"/>
    </row>
    <row r="8" spans="1:11" ht="63" customHeight="1" thickBot="1" x14ac:dyDescent="0.3">
      <c r="A8" s="39" t="s">
        <v>64</v>
      </c>
      <c r="B8" s="38" t="s">
        <v>72</v>
      </c>
      <c r="C8" s="39" t="s">
        <v>71</v>
      </c>
      <c r="D8" s="38" t="s">
        <v>66</v>
      </c>
      <c r="E8" s="38" t="s">
        <v>65</v>
      </c>
      <c r="F8" s="38" t="s">
        <v>67</v>
      </c>
      <c r="G8" s="19" t="s">
        <v>68</v>
      </c>
      <c r="H8" s="20" t="s">
        <v>69</v>
      </c>
      <c r="I8" s="76" t="s">
        <v>70</v>
      </c>
      <c r="J8" s="77"/>
      <c r="K8" s="78"/>
    </row>
    <row r="9" spans="1:11" ht="94.5" x14ac:dyDescent="0.25">
      <c r="A9" s="42">
        <v>1</v>
      </c>
      <c r="B9" s="22" t="s">
        <v>0</v>
      </c>
      <c r="C9" s="24" t="s">
        <v>17</v>
      </c>
      <c r="D9" s="27">
        <v>2</v>
      </c>
      <c r="E9" s="33" t="s">
        <v>59</v>
      </c>
      <c r="F9" s="50"/>
      <c r="G9" s="23">
        <f>F9*D9</f>
        <v>0</v>
      </c>
      <c r="H9" s="56"/>
      <c r="I9" s="79"/>
      <c r="J9" s="80"/>
      <c r="K9" s="81"/>
    </row>
    <row r="10" spans="1:11" ht="30" x14ac:dyDescent="0.25">
      <c r="A10" s="43">
        <v>2</v>
      </c>
      <c r="B10" s="2" t="s">
        <v>1</v>
      </c>
      <c r="C10" s="25" t="s">
        <v>2</v>
      </c>
      <c r="D10" s="28">
        <v>2</v>
      </c>
      <c r="E10" s="34" t="s">
        <v>18</v>
      </c>
      <c r="F10" s="51"/>
      <c r="G10" s="21">
        <f t="shared" ref="G10:G47" si="0">F10*D10</f>
        <v>0</v>
      </c>
      <c r="H10" s="57"/>
      <c r="I10" s="66"/>
      <c r="J10" s="67"/>
      <c r="K10" s="68"/>
    </row>
    <row r="11" spans="1:11" ht="36.75" customHeight="1" x14ac:dyDescent="0.25">
      <c r="A11" s="43">
        <v>3</v>
      </c>
      <c r="B11" s="2" t="s">
        <v>3</v>
      </c>
      <c r="C11" s="25" t="s">
        <v>4</v>
      </c>
      <c r="D11" s="28">
        <v>2</v>
      </c>
      <c r="E11" s="34" t="s">
        <v>59</v>
      </c>
      <c r="F11" s="51"/>
      <c r="G11" s="21">
        <f t="shared" si="0"/>
        <v>0</v>
      </c>
      <c r="H11" s="57"/>
      <c r="I11" s="66"/>
      <c r="J11" s="67"/>
      <c r="K11" s="68"/>
    </row>
    <row r="12" spans="1:11" ht="90" x14ac:dyDescent="0.25">
      <c r="A12" s="43">
        <v>4</v>
      </c>
      <c r="B12" s="2" t="s">
        <v>5</v>
      </c>
      <c r="C12" s="25" t="s">
        <v>6</v>
      </c>
      <c r="D12" s="28">
        <v>2</v>
      </c>
      <c r="E12" s="34" t="s">
        <v>59</v>
      </c>
      <c r="F12" s="51"/>
      <c r="G12" s="21">
        <f t="shared" si="0"/>
        <v>0</v>
      </c>
      <c r="H12" s="57"/>
      <c r="I12" s="66"/>
      <c r="J12" s="67"/>
      <c r="K12" s="68"/>
    </row>
    <row r="13" spans="1:11" x14ac:dyDescent="0.25">
      <c r="A13" s="43">
        <v>5</v>
      </c>
      <c r="B13" s="2" t="s">
        <v>7</v>
      </c>
      <c r="C13" s="25" t="s">
        <v>8</v>
      </c>
      <c r="D13" s="28">
        <v>2</v>
      </c>
      <c r="E13" s="34" t="s">
        <v>59</v>
      </c>
      <c r="F13" s="51"/>
      <c r="G13" s="21">
        <f t="shared" si="0"/>
        <v>0</v>
      </c>
      <c r="H13" s="57"/>
      <c r="I13" s="66"/>
      <c r="J13" s="67"/>
      <c r="K13" s="68"/>
    </row>
    <row r="14" spans="1:11" x14ac:dyDescent="0.25">
      <c r="A14" s="43">
        <v>6</v>
      </c>
      <c r="B14" s="2" t="s">
        <v>9</v>
      </c>
      <c r="C14" s="25" t="s">
        <v>9</v>
      </c>
      <c r="D14" s="28">
        <v>2</v>
      </c>
      <c r="E14" s="34" t="s">
        <v>59</v>
      </c>
      <c r="F14" s="51"/>
      <c r="G14" s="21">
        <f t="shared" si="0"/>
        <v>0</v>
      </c>
      <c r="H14" s="57"/>
      <c r="I14" s="66"/>
      <c r="J14" s="67"/>
      <c r="K14" s="68"/>
    </row>
    <row r="15" spans="1:11" ht="60" x14ac:dyDescent="0.25">
      <c r="A15" s="43">
        <v>7</v>
      </c>
      <c r="B15" s="2" t="s">
        <v>10</v>
      </c>
      <c r="C15" s="25" t="s">
        <v>11</v>
      </c>
      <c r="D15" s="28">
        <v>4</v>
      </c>
      <c r="E15" s="34" t="s">
        <v>59</v>
      </c>
      <c r="F15" s="51"/>
      <c r="G15" s="21">
        <f t="shared" si="0"/>
        <v>0</v>
      </c>
      <c r="H15" s="57"/>
      <c r="I15" s="66"/>
      <c r="J15" s="67"/>
      <c r="K15" s="68"/>
    </row>
    <row r="16" spans="1:11" ht="20.100000000000001" customHeight="1" x14ac:dyDescent="0.25">
      <c r="A16" s="43">
        <v>8</v>
      </c>
      <c r="B16" s="2" t="s">
        <v>12</v>
      </c>
      <c r="C16" s="25" t="s">
        <v>12</v>
      </c>
      <c r="D16" s="28">
        <v>2</v>
      </c>
      <c r="E16" s="34" t="s">
        <v>19</v>
      </c>
      <c r="F16" s="51"/>
      <c r="G16" s="21">
        <f t="shared" si="0"/>
        <v>0</v>
      </c>
      <c r="H16" s="57"/>
      <c r="I16" s="66"/>
      <c r="J16" s="67"/>
      <c r="K16" s="68"/>
    </row>
    <row r="17" spans="1:15" ht="20.100000000000001" customHeight="1" x14ac:dyDescent="0.25">
      <c r="A17" s="43">
        <v>9</v>
      </c>
      <c r="B17" s="2" t="s">
        <v>33</v>
      </c>
      <c r="C17" s="25" t="s">
        <v>33</v>
      </c>
      <c r="D17" s="29">
        <v>2</v>
      </c>
      <c r="E17" s="34"/>
      <c r="F17" s="51"/>
      <c r="G17" s="21">
        <f t="shared" si="0"/>
        <v>0</v>
      </c>
      <c r="H17" s="57"/>
      <c r="I17" s="66"/>
      <c r="J17" s="67"/>
      <c r="K17" s="68"/>
    </row>
    <row r="18" spans="1:15" ht="20.100000000000001" customHeight="1" x14ac:dyDescent="0.25">
      <c r="A18" s="43">
        <v>10</v>
      </c>
      <c r="B18" s="2" t="s">
        <v>13</v>
      </c>
      <c r="C18" s="25" t="s">
        <v>13</v>
      </c>
      <c r="D18" s="28">
        <v>2</v>
      </c>
      <c r="E18" s="34" t="s">
        <v>59</v>
      </c>
      <c r="F18" s="51"/>
      <c r="G18" s="21">
        <f t="shared" si="0"/>
        <v>0</v>
      </c>
      <c r="H18" s="57"/>
      <c r="I18" s="66"/>
      <c r="J18" s="67"/>
      <c r="K18" s="68"/>
    </row>
    <row r="19" spans="1:15" ht="240" x14ac:dyDescent="0.25">
      <c r="A19" s="43">
        <v>11</v>
      </c>
      <c r="B19" s="2" t="s">
        <v>73</v>
      </c>
      <c r="C19" s="45" t="s">
        <v>74</v>
      </c>
      <c r="D19" s="30">
        <v>2</v>
      </c>
      <c r="E19" s="35" t="s">
        <v>44</v>
      </c>
      <c r="F19" s="52"/>
      <c r="G19" s="21">
        <f t="shared" si="0"/>
        <v>0</v>
      </c>
      <c r="H19" s="58"/>
      <c r="I19" s="66"/>
      <c r="J19" s="67"/>
      <c r="K19" s="68"/>
      <c r="M19" s="10"/>
      <c r="N19" s="5"/>
      <c r="O19" s="5"/>
    </row>
    <row r="20" spans="1:15" ht="30" customHeight="1" x14ac:dyDescent="0.25">
      <c r="A20" s="43">
        <v>12</v>
      </c>
      <c r="B20" s="9" t="s">
        <v>78</v>
      </c>
      <c r="C20" s="25" t="s">
        <v>79</v>
      </c>
      <c r="D20" s="31">
        <v>1000</v>
      </c>
      <c r="E20" s="34" t="s">
        <v>63</v>
      </c>
      <c r="F20" s="52"/>
      <c r="G20" s="21">
        <f t="shared" si="0"/>
        <v>0</v>
      </c>
      <c r="H20" s="58"/>
      <c r="I20" s="66"/>
      <c r="J20" s="67"/>
      <c r="K20" s="68"/>
      <c r="M20" s="12"/>
      <c r="N20" s="5"/>
      <c r="O20" s="5"/>
    </row>
    <row r="21" spans="1:15" ht="30" customHeight="1" x14ac:dyDescent="0.25">
      <c r="A21" s="43">
        <v>13</v>
      </c>
      <c r="B21" s="9" t="s">
        <v>80</v>
      </c>
      <c r="C21" s="25" t="s">
        <v>81</v>
      </c>
      <c r="D21" s="31">
        <v>5</v>
      </c>
      <c r="E21" s="34" t="s">
        <v>62</v>
      </c>
      <c r="F21" s="52"/>
      <c r="G21" s="21">
        <f t="shared" si="0"/>
        <v>0</v>
      </c>
      <c r="H21" s="58"/>
      <c r="I21" s="66"/>
      <c r="J21" s="67"/>
      <c r="K21" s="68"/>
      <c r="M21" s="10"/>
      <c r="N21" s="5"/>
      <c r="O21" s="5"/>
    </row>
    <row r="22" spans="1:15" ht="30" customHeight="1" x14ac:dyDescent="0.25">
      <c r="A22" s="43">
        <v>14</v>
      </c>
      <c r="B22" s="9" t="s">
        <v>14</v>
      </c>
      <c r="C22" s="25" t="s">
        <v>15</v>
      </c>
      <c r="D22" s="28">
        <v>500</v>
      </c>
      <c r="E22" s="36" t="s">
        <v>59</v>
      </c>
      <c r="F22" s="52"/>
      <c r="G22" s="21">
        <f t="shared" si="0"/>
        <v>0</v>
      </c>
      <c r="H22" s="58"/>
      <c r="I22" s="66"/>
      <c r="J22" s="67"/>
      <c r="K22" s="68"/>
      <c r="M22" s="10"/>
      <c r="N22" s="6"/>
      <c r="O22" s="5"/>
    </row>
    <row r="23" spans="1:15" ht="30" customHeight="1" x14ac:dyDescent="0.25">
      <c r="A23" s="43">
        <v>15</v>
      </c>
      <c r="B23" s="9" t="s">
        <v>14</v>
      </c>
      <c r="C23" s="25" t="s">
        <v>16</v>
      </c>
      <c r="D23" s="28">
        <v>500</v>
      </c>
      <c r="E23" s="36" t="s">
        <v>59</v>
      </c>
      <c r="F23" s="52"/>
      <c r="G23" s="21">
        <f t="shared" si="0"/>
        <v>0</v>
      </c>
      <c r="H23" s="58"/>
      <c r="I23" s="66"/>
      <c r="J23" s="67"/>
      <c r="K23" s="68"/>
      <c r="M23" s="10"/>
      <c r="N23" s="5"/>
      <c r="O23" s="5"/>
    </row>
    <row r="24" spans="1:15" ht="30" customHeight="1" x14ac:dyDescent="0.25">
      <c r="A24" s="43">
        <v>16</v>
      </c>
      <c r="B24" s="9" t="s">
        <v>20</v>
      </c>
      <c r="C24" s="25" t="s">
        <v>35</v>
      </c>
      <c r="D24" s="31">
        <v>10</v>
      </c>
      <c r="E24" s="34" t="s">
        <v>62</v>
      </c>
      <c r="F24" s="52"/>
      <c r="G24" s="21">
        <f t="shared" si="0"/>
        <v>0</v>
      </c>
      <c r="H24" s="58"/>
      <c r="I24" s="66"/>
      <c r="J24" s="67"/>
      <c r="K24" s="68"/>
      <c r="M24" s="13"/>
      <c r="N24" s="5"/>
      <c r="O24" s="5"/>
    </row>
    <row r="25" spans="1:15" ht="30" customHeight="1" x14ac:dyDescent="0.25">
      <c r="A25" s="43">
        <v>17</v>
      </c>
      <c r="B25" s="9" t="s">
        <v>21</v>
      </c>
      <c r="C25" s="25" t="s">
        <v>22</v>
      </c>
      <c r="D25" s="28">
        <v>500</v>
      </c>
      <c r="E25" s="34" t="s">
        <v>59</v>
      </c>
      <c r="F25" s="52"/>
      <c r="G25" s="21">
        <f t="shared" si="0"/>
        <v>0</v>
      </c>
      <c r="H25" s="58"/>
      <c r="I25" s="66"/>
      <c r="J25" s="67"/>
      <c r="K25" s="68"/>
      <c r="M25" s="10"/>
      <c r="N25" s="5"/>
      <c r="O25" s="5"/>
    </row>
    <row r="26" spans="1:15" ht="30" customHeight="1" x14ac:dyDescent="0.25">
      <c r="A26" s="43">
        <v>18</v>
      </c>
      <c r="B26" s="9" t="s">
        <v>21</v>
      </c>
      <c r="C26" s="25" t="s">
        <v>23</v>
      </c>
      <c r="D26" s="28">
        <v>500</v>
      </c>
      <c r="E26" s="34" t="s">
        <v>59</v>
      </c>
      <c r="F26" s="52"/>
      <c r="G26" s="21">
        <f t="shared" si="0"/>
        <v>0</v>
      </c>
      <c r="H26" s="58"/>
      <c r="I26" s="66"/>
      <c r="J26" s="67"/>
      <c r="K26" s="68"/>
      <c r="M26" s="10"/>
      <c r="N26" s="5"/>
      <c r="O26" s="5"/>
    </row>
    <row r="27" spans="1:15" ht="30" customHeight="1" x14ac:dyDescent="0.25">
      <c r="A27" s="43">
        <v>19</v>
      </c>
      <c r="B27" s="11" t="s">
        <v>31</v>
      </c>
      <c r="C27" s="26" t="s">
        <v>60</v>
      </c>
      <c r="D27" s="29">
        <v>4</v>
      </c>
      <c r="E27" s="34" t="s">
        <v>62</v>
      </c>
      <c r="F27" s="52"/>
      <c r="G27" s="21">
        <f t="shared" si="0"/>
        <v>0</v>
      </c>
      <c r="H27" s="58"/>
      <c r="I27" s="66"/>
      <c r="J27" s="67"/>
      <c r="K27" s="68"/>
      <c r="M27" s="10"/>
      <c r="N27" s="5"/>
      <c r="O27" s="5"/>
    </row>
    <row r="28" spans="1:15" ht="30" customHeight="1" x14ac:dyDescent="0.25">
      <c r="A28" s="43">
        <v>20</v>
      </c>
      <c r="B28" s="9" t="s">
        <v>24</v>
      </c>
      <c r="C28" s="25" t="s">
        <v>30</v>
      </c>
      <c r="D28" s="29">
        <v>4</v>
      </c>
      <c r="E28" s="34" t="s">
        <v>59</v>
      </c>
      <c r="F28" s="52"/>
      <c r="G28" s="21">
        <f t="shared" si="0"/>
        <v>0</v>
      </c>
      <c r="H28" s="58"/>
      <c r="I28" s="66"/>
      <c r="J28" s="67"/>
      <c r="K28" s="68"/>
      <c r="M28" s="10"/>
      <c r="N28" s="5"/>
      <c r="O28" s="5"/>
    </row>
    <row r="29" spans="1:15" s="1" customFormat="1" ht="30" customHeight="1" x14ac:dyDescent="0.25">
      <c r="A29" s="43">
        <v>21</v>
      </c>
      <c r="B29" s="11" t="s">
        <v>26</v>
      </c>
      <c r="C29" s="26" t="s">
        <v>29</v>
      </c>
      <c r="D29" s="29">
        <v>16</v>
      </c>
      <c r="E29" s="34" t="s">
        <v>59</v>
      </c>
      <c r="F29" s="53"/>
      <c r="G29" s="21">
        <f t="shared" si="0"/>
        <v>0</v>
      </c>
      <c r="H29" s="59"/>
      <c r="I29" s="66"/>
      <c r="J29" s="67"/>
      <c r="K29" s="68"/>
      <c r="M29" s="10"/>
      <c r="N29" s="5"/>
      <c r="O29" s="5"/>
    </row>
    <row r="30" spans="1:15" ht="30" customHeight="1" x14ac:dyDescent="0.25">
      <c r="A30" s="43">
        <v>22</v>
      </c>
      <c r="B30" s="11" t="s">
        <v>25</v>
      </c>
      <c r="C30" s="26" t="s">
        <v>75</v>
      </c>
      <c r="D30" s="29">
        <v>100</v>
      </c>
      <c r="E30" s="34" t="s">
        <v>59</v>
      </c>
      <c r="F30" s="52"/>
      <c r="G30" s="21">
        <f t="shared" si="0"/>
        <v>0</v>
      </c>
      <c r="H30" s="58"/>
      <c r="I30" s="66"/>
      <c r="J30" s="67"/>
      <c r="K30" s="68"/>
      <c r="M30" s="10"/>
      <c r="N30" s="5"/>
      <c r="O30" s="5"/>
    </row>
    <row r="31" spans="1:15" ht="30" customHeight="1" x14ac:dyDescent="0.25">
      <c r="A31" s="43">
        <v>23</v>
      </c>
      <c r="B31" s="11" t="s">
        <v>27</v>
      </c>
      <c r="C31" s="25" t="s">
        <v>28</v>
      </c>
      <c r="D31" s="29">
        <v>2</v>
      </c>
      <c r="E31" s="34" t="s">
        <v>59</v>
      </c>
      <c r="F31" s="52"/>
      <c r="G31" s="21">
        <f t="shared" si="0"/>
        <v>0</v>
      </c>
      <c r="H31" s="58"/>
      <c r="I31" s="66"/>
      <c r="J31" s="67"/>
      <c r="K31" s="68"/>
      <c r="M31" s="10"/>
      <c r="N31" s="7"/>
      <c r="O31" s="5"/>
    </row>
    <row r="32" spans="1:15" ht="30" customHeight="1" x14ac:dyDescent="0.25">
      <c r="A32" s="43">
        <v>24</v>
      </c>
      <c r="B32" s="9" t="s">
        <v>32</v>
      </c>
      <c r="C32" s="25" t="s">
        <v>61</v>
      </c>
      <c r="D32" s="29">
        <v>10</v>
      </c>
      <c r="E32" s="34" t="s">
        <v>59</v>
      </c>
      <c r="F32" s="52"/>
      <c r="G32" s="21">
        <f t="shared" si="0"/>
        <v>0</v>
      </c>
      <c r="H32" s="58"/>
      <c r="I32" s="66"/>
      <c r="J32" s="67"/>
      <c r="K32" s="68"/>
      <c r="M32" s="10"/>
      <c r="N32" s="5"/>
      <c r="O32" s="5"/>
    </row>
    <row r="33" spans="1:15" ht="30" customHeight="1" x14ac:dyDescent="0.25">
      <c r="A33" s="43">
        <v>25</v>
      </c>
      <c r="B33" s="9" t="s">
        <v>34</v>
      </c>
      <c r="C33" s="25" t="s">
        <v>43</v>
      </c>
      <c r="D33" s="29">
        <v>40</v>
      </c>
      <c r="E33" s="34" t="s">
        <v>59</v>
      </c>
      <c r="F33" s="52"/>
      <c r="G33" s="21">
        <f t="shared" si="0"/>
        <v>0</v>
      </c>
      <c r="H33" s="58"/>
      <c r="I33" s="66"/>
      <c r="J33" s="67"/>
      <c r="K33" s="68"/>
      <c r="M33" s="10"/>
      <c r="N33" s="5"/>
      <c r="O33" s="5"/>
    </row>
    <row r="34" spans="1:15" ht="30" customHeight="1" x14ac:dyDescent="0.25">
      <c r="A34" s="43">
        <v>26</v>
      </c>
      <c r="B34" s="11" t="s">
        <v>36</v>
      </c>
      <c r="C34" s="25" t="s">
        <v>38</v>
      </c>
      <c r="D34" s="29">
        <v>50</v>
      </c>
      <c r="E34" s="34" t="s">
        <v>59</v>
      </c>
      <c r="F34" s="52"/>
      <c r="G34" s="21">
        <f t="shared" si="0"/>
        <v>0</v>
      </c>
      <c r="H34" s="58"/>
      <c r="I34" s="66"/>
      <c r="J34" s="67"/>
      <c r="K34" s="68"/>
      <c r="M34" s="10"/>
      <c r="N34" s="5"/>
      <c r="O34" s="5"/>
    </row>
    <row r="35" spans="1:15" ht="30" customHeight="1" x14ac:dyDescent="0.25">
      <c r="A35" s="43">
        <v>27</v>
      </c>
      <c r="B35" s="11" t="s">
        <v>36</v>
      </c>
      <c r="C35" s="25" t="s">
        <v>39</v>
      </c>
      <c r="D35" s="29">
        <v>50</v>
      </c>
      <c r="E35" s="34" t="s">
        <v>59</v>
      </c>
      <c r="F35" s="52"/>
      <c r="G35" s="21">
        <f t="shared" si="0"/>
        <v>0</v>
      </c>
      <c r="H35" s="58"/>
      <c r="I35" s="66"/>
      <c r="J35" s="67"/>
      <c r="K35" s="68"/>
      <c r="M35" s="10"/>
      <c r="N35" s="5"/>
      <c r="O35" s="5"/>
    </row>
    <row r="36" spans="1:15" ht="30" customHeight="1" x14ac:dyDescent="0.25">
      <c r="A36" s="43">
        <v>28</v>
      </c>
      <c r="B36" s="11" t="s">
        <v>46</v>
      </c>
      <c r="C36" s="25" t="s">
        <v>40</v>
      </c>
      <c r="D36" s="29">
        <v>50</v>
      </c>
      <c r="E36" s="34" t="s">
        <v>59</v>
      </c>
      <c r="F36" s="52"/>
      <c r="G36" s="21">
        <f t="shared" si="0"/>
        <v>0</v>
      </c>
      <c r="H36" s="58"/>
      <c r="I36" s="66"/>
      <c r="J36" s="67"/>
      <c r="K36" s="68"/>
      <c r="M36" s="13"/>
      <c r="N36" s="5"/>
      <c r="O36" s="5"/>
    </row>
    <row r="37" spans="1:15" ht="30" customHeight="1" x14ac:dyDescent="0.25">
      <c r="A37" s="43">
        <v>29</v>
      </c>
      <c r="B37" s="11" t="s">
        <v>37</v>
      </c>
      <c r="C37" s="25" t="s">
        <v>41</v>
      </c>
      <c r="D37" s="29">
        <v>10</v>
      </c>
      <c r="E37" s="34" t="s">
        <v>59</v>
      </c>
      <c r="F37" s="52"/>
      <c r="G37" s="21">
        <f t="shared" si="0"/>
        <v>0</v>
      </c>
      <c r="H37" s="58"/>
      <c r="I37" s="66"/>
      <c r="J37" s="67"/>
      <c r="K37" s="68"/>
      <c r="M37" s="10"/>
      <c r="N37" s="5"/>
      <c r="O37" s="5"/>
    </row>
    <row r="38" spans="1:15" ht="30" customHeight="1" x14ac:dyDescent="0.25">
      <c r="A38" s="43">
        <v>30</v>
      </c>
      <c r="B38" s="11" t="s">
        <v>37</v>
      </c>
      <c r="C38" s="25" t="s">
        <v>42</v>
      </c>
      <c r="D38" s="29">
        <v>10</v>
      </c>
      <c r="E38" s="34" t="s">
        <v>59</v>
      </c>
      <c r="F38" s="52"/>
      <c r="G38" s="21">
        <f t="shared" si="0"/>
        <v>0</v>
      </c>
      <c r="H38" s="58"/>
      <c r="I38" s="66"/>
      <c r="J38" s="67"/>
      <c r="K38" s="68"/>
      <c r="M38" s="10"/>
      <c r="N38" s="5"/>
      <c r="O38" s="5"/>
    </row>
    <row r="39" spans="1:15" ht="25.5" customHeight="1" x14ac:dyDescent="0.25">
      <c r="A39" s="43">
        <v>31</v>
      </c>
      <c r="B39" s="11" t="s">
        <v>36</v>
      </c>
      <c r="C39" s="11" t="s">
        <v>82</v>
      </c>
      <c r="D39" s="29">
        <v>50</v>
      </c>
      <c r="E39" s="34" t="s">
        <v>59</v>
      </c>
      <c r="F39" s="52"/>
      <c r="G39" s="21">
        <f t="shared" si="0"/>
        <v>0</v>
      </c>
      <c r="H39" s="58"/>
      <c r="I39" s="66"/>
      <c r="J39" s="67"/>
      <c r="K39" s="68"/>
      <c r="M39" s="14"/>
      <c r="N39" s="8"/>
      <c r="O39" s="17"/>
    </row>
    <row r="40" spans="1:15" ht="30" customHeight="1" x14ac:dyDescent="0.25">
      <c r="A40" s="43">
        <v>32</v>
      </c>
      <c r="B40" s="11" t="s">
        <v>83</v>
      </c>
      <c r="C40" s="11" t="s">
        <v>82</v>
      </c>
      <c r="D40" s="29">
        <v>50</v>
      </c>
      <c r="E40" s="34" t="s">
        <v>59</v>
      </c>
      <c r="F40" s="52"/>
      <c r="G40" s="21">
        <f t="shared" si="0"/>
        <v>0</v>
      </c>
      <c r="H40" s="58"/>
      <c r="I40" s="66"/>
      <c r="J40" s="67"/>
      <c r="K40" s="68"/>
      <c r="M40" s="10"/>
      <c r="N40" s="4"/>
      <c r="O40" s="5"/>
    </row>
    <row r="41" spans="1:15" ht="30" customHeight="1" x14ac:dyDescent="0.25">
      <c r="A41" s="43">
        <v>33</v>
      </c>
      <c r="B41" s="11" t="s">
        <v>46</v>
      </c>
      <c r="C41" s="11" t="s">
        <v>82</v>
      </c>
      <c r="D41" s="29">
        <v>50</v>
      </c>
      <c r="E41" s="34" t="s">
        <v>59</v>
      </c>
      <c r="F41" s="52"/>
      <c r="G41" s="21">
        <f t="shared" si="0"/>
        <v>0</v>
      </c>
      <c r="H41" s="58"/>
      <c r="I41" s="66"/>
      <c r="J41" s="67"/>
      <c r="K41" s="68"/>
      <c r="M41" s="10"/>
      <c r="N41" s="4"/>
      <c r="O41" s="5"/>
    </row>
    <row r="42" spans="1:15" ht="30" customHeight="1" x14ac:dyDescent="0.25">
      <c r="A42" s="43">
        <v>34</v>
      </c>
      <c r="B42" s="11" t="s">
        <v>84</v>
      </c>
      <c r="C42" s="11" t="s">
        <v>82</v>
      </c>
      <c r="D42" s="29">
        <v>50</v>
      </c>
      <c r="E42" s="34" t="s">
        <v>59</v>
      </c>
      <c r="F42" s="52"/>
      <c r="G42" s="21">
        <f t="shared" si="0"/>
        <v>0</v>
      </c>
      <c r="H42" s="58"/>
      <c r="I42" s="66"/>
      <c r="J42" s="67"/>
      <c r="K42" s="68"/>
      <c r="M42" s="10"/>
      <c r="N42" s="4"/>
      <c r="O42" s="18"/>
    </row>
    <row r="43" spans="1:15" x14ac:dyDescent="0.25">
      <c r="A43" s="43">
        <v>35</v>
      </c>
      <c r="B43" s="11" t="s">
        <v>85</v>
      </c>
      <c r="C43" s="11" t="s">
        <v>82</v>
      </c>
      <c r="D43" s="29">
        <v>50</v>
      </c>
      <c r="E43" s="34" t="s">
        <v>59</v>
      </c>
      <c r="F43" s="52"/>
      <c r="G43" s="21">
        <f t="shared" si="0"/>
        <v>0</v>
      </c>
      <c r="H43" s="58"/>
      <c r="I43" s="66"/>
      <c r="J43" s="67"/>
      <c r="K43" s="68"/>
    </row>
    <row r="44" spans="1:15" ht="45" x14ac:dyDescent="0.25">
      <c r="A44" s="43">
        <v>36</v>
      </c>
      <c r="B44" s="11" t="s">
        <v>76</v>
      </c>
      <c r="C44" s="26" t="s">
        <v>45</v>
      </c>
      <c r="D44" s="29">
        <v>1</v>
      </c>
      <c r="E44" s="36" t="s">
        <v>59</v>
      </c>
      <c r="F44" s="52"/>
      <c r="G44" s="21">
        <f t="shared" si="0"/>
        <v>0</v>
      </c>
      <c r="H44" s="58"/>
      <c r="I44" s="66"/>
      <c r="J44" s="67"/>
      <c r="K44" s="68"/>
    </row>
    <row r="45" spans="1:15" x14ac:dyDescent="0.25">
      <c r="A45" s="43">
        <v>37</v>
      </c>
      <c r="B45" s="11" t="s">
        <v>47</v>
      </c>
      <c r="C45" s="25" t="s">
        <v>48</v>
      </c>
      <c r="D45" s="31">
        <v>3</v>
      </c>
      <c r="E45" s="34" t="s">
        <v>59</v>
      </c>
      <c r="F45" s="52"/>
      <c r="G45" s="21">
        <f t="shared" si="0"/>
        <v>0</v>
      </c>
      <c r="H45" s="58"/>
      <c r="I45" s="66"/>
      <c r="J45" s="67"/>
      <c r="K45" s="68"/>
    </row>
    <row r="46" spans="1:15" x14ac:dyDescent="0.25">
      <c r="A46" s="43">
        <v>38</v>
      </c>
      <c r="B46" s="46" t="s">
        <v>86</v>
      </c>
      <c r="C46" s="47" t="s">
        <v>87</v>
      </c>
      <c r="D46" s="48">
        <v>6</v>
      </c>
      <c r="E46" s="49" t="s">
        <v>59</v>
      </c>
      <c r="F46" s="54"/>
      <c r="G46" s="21">
        <f t="shared" si="0"/>
        <v>0</v>
      </c>
      <c r="H46" s="60"/>
      <c r="I46" s="66"/>
      <c r="J46" s="67"/>
      <c r="K46" s="68"/>
    </row>
    <row r="47" spans="1:15" ht="15.75" thickBot="1" x14ac:dyDescent="0.3">
      <c r="A47" s="44">
        <v>39</v>
      </c>
      <c r="B47" s="40" t="s">
        <v>49</v>
      </c>
      <c r="C47" s="41" t="s">
        <v>50</v>
      </c>
      <c r="D47" s="32">
        <v>1000</v>
      </c>
      <c r="E47" s="37" t="s">
        <v>63</v>
      </c>
      <c r="F47" s="55"/>
      <c r="G47" s="62">
        <f t="shared" si="0"/>
        <v>0</v>
      </c>
      <c r="H47" s="61"/>
      <c r="I47" s="63"/>
      <c r="J47" s="64"/>
      <c r="K47" s="65"/>
    </row>
    <row r="48" spans="1:15" x14ac:dyDescent="0.25">
      <c r="A48" s="10"/>
      <c r="B48" s="10"/>
      <c r="C48" s="3"/>
      <c r="D48" s="3"/>
      <c r="E48" s="10"/>
      <c r="F48" s="4"/>
      <c r="G48" s="5"/>
    </row>
    <row r="55" spans="7:7" x14ac:dyDescent="0.25">
      <c r="G55" s="5"/>
    </row>
  </sheetData>
  <mergeCells count="50">
    <mergeCell ref="I8:K8"/>
    <mergeCell ref="I9:K9"/>
    <mergeCell ref="I10:K10"/>
    <mergeCell ref="A4:K4"/>
    <mergeCell ref="A5:K5"/>
    <mergeCell ref="A6:K6"/>
    <mergeCell ref="A7:F7"/>
    <mergeCell ref="G7:K7"/>
    <mergeCell ref="A1:K1"/>
    <mergeCell ref="A2:E2"/>
    <mergeCell ref="F2:K2"/>
    <mergeCell ref="A3:D3"/>
    <mergeCell ref="E3:K3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3:K33"/>
    <mergeCell ref="I34:K34"/>
    <mergeCell ref="I35:K35"/>
    <mergeCell ref="I36:K36"/>
    <mergeCell ref="I37:K37"/>
    <mergeCell ref="I38:K38"/>
    <mergeCell ref="I44:K44"/>
    <mergeCell ref="I45:K45"/>
    <mergeCell ref="I47:K47"/>
    <mergeCell ref="I46:K46"/>
    <mergeCell ref="I39:K39"/>
    <mergeCell ref="I40:K40"/>
    <mergeCell ref="I41:K41"/>
    <mergeCell ref="I42:K42"/>
    <mergeCell ref="I43:K4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29464446F91214E9C14F05086823721" ma:contentTypeVersion="10" ma:contentTypeDescription="Utwórz nowy dokument." ma:contentTypeScope="" ma:versionID="926bcb629eac5db4bf7367d0880afd48">
  <xsd:schema xmlns:xsd="http://www.w3.org/2001/XMLSchema" xmlns:xs="http://www.w3.org/2001/XMLSchema" xmlns:p="http://schemas.microsoft.com/office/2006/metadata/properties" xmlns:ns2="2441c90f-2124-4277-b52c-5b14c3b886b8" xmlns:ns3="bc1691dc-3465-4fe4-8428-5ef9735d58e3" targetNamespace="http://schemas.microsoft.com/office/2006/metadata/properties" ma:root="true" ma:fieldsID="d54c18dde0f910513e55e0ffc96f9707" ns2:_="" ns3:_="">
    <xsd:import namespace="2441c90f-2124-4277-b52c-5b14c3b886b8"/>
    <xsd:import namespace="bc1691dc-3465-4fe4-8428-5ef9735d58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1c90f-2124-4277-b52c-5b14c3b88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691dc-3465-4fe4-8428-5ef9735d58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6DF051-B29C-4EFA-9964-0681F77F67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1c90f-2124-4277-b52c-5b14c3b886b8"/>
    <ds:schemaRef ds:uri="bc1691dc-3465-4fe4-8428-5ef9735d58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77F57E-A121-42A1-BB9E-6FE23E18C2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6FB010-AB1B-49CB-AFF9-85D2E11EA774}">
  <ds:schemaRefs>
    <ds:schemaRef ds:uri="http://schemas.microsoft.com/office/infopath/2007/PartnerControls"/>
    <ds:schemaRef ds:uri="2441c90f-2124-4277-b52c-5b14c3b886b8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bc1691dc-3465-4fe4-8428-5ef9735d58e3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 Nowakowski</dc:creator>
  <cp:lastModifiedBy>Wojciech Uberna</cp:lastModifiedBy>
  <dcterms:created xsi:type="dcterms:W3CDTF">2021-06-09T10:35:22Z</dcterms:created>
  <dcterms:modified xsi:type="dcterms:W3CDTF">2021-06-28T07:28:08Z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0x010100429464446F91214E9C14F05086823721</vt:lpwstr>
  </property>
</Properties>
</file>