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kumenty do wydruku\do wysłania\"/>
    </mc:Choice>
  </mc:AlternateContent>
  <bookViews>
    <workbookView xWindow="-120" yWindow="-120" windowWidth="29040" windowHeight="15840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4" i="1" l="1"/>
  <c r="G44" i="1" s="1"/>
  <c r="H44" i="1" s="1"/>
  <c r="F43" i="1"/>
  <c r="G43" i="1" s="1"/>
  <c r="H43" i="1" s="1"/>
  <c r="F42" i="1"/>
  <c r="G42" i="1" s="1"/>
  <c r="H42" i="1" s="1"/>
  <c r="F41" i="1"/>
  <c r="G41" i="1" s="1"/>
  <c r="H41" i="1" s="1"/>
  <c r="F40" i="1"/>
  <c r="G40" i="1" s="1"/>
  <c r="H40" i="1" s="1"/>
  <c r="F38" i="1"/>
  <c r="G38" i="1" s="1"/>
  <c r="H38" i="1" s="1"/>
  <c r="F37" i="1"/>
  <c r="G37" i="1" s="1"/>
  <c r="H37" i="1" s="1"/>
  <c r="F36" i="1"/>
  <c r="G36" i="1" s="1"/>
  <c r="H36" i="1" s="1"/>
  <c r="F25" i="1"/>
  <c r="G25" i="1" s="1"/>
  <c r="H25" i="1" s="1"/>
  <c r="F24" i="1"/>
  <c r="G24" i="1" s="1"/>
  <c r="H24" i="1" s="1"/>
  <c r="F35" i="1"/>
  <c r="G35" i="1" s="1"/>
  <c r="H35" i="1" s="1"/>
  <c r="F34" i="1"/>
  <c r="G34" i="1" s="1"/>
  <c r="H34" i="1" s="1"/>
  <c r="F33" i="1"/>
  <c r="G33" i="1" s="1"/>
  <c r="H33" i="1" s="1"/>
  <c r="F32" i="1"/>
  <c r="G32" i="1" s="1"/>
  <c r="H32" i="1" s="1"/>
  <c r="F31" i="1"/>
  <c r="G31" i="1" s="1"/>
  <c r="H31" i="1" s="1"/>
  <c r="F6" i="1"/>
  <c r="F7" i="1"/>
  <c r="G7" i="1" s="1"/>
  <c r="H7" i="1" s="1"/>
  <c r="F8" i="1"/>
  <c r="F9" i="1"/>
  <c r="F10" i="1"/>
  <c r="F11" i="1"/>
  <c r="F12" i="1"/>
  <c r="F14" i="1"/>
  <c r="F13" i="1"/>
  <c r="F15" i="1"/>
  <c r="F16" i="1"/>
  <c r="F17" i="1"/>
  <c r="G17" i="1" s="1"/>
  <c r="H17" i="1" s="1"/>
  <c r="F18" i="1"/>
  <c r="F19" i="1"/>
  <c r="G19" i="1" s="1"/>
  <c r="H19" i="1" s="1"/>
  <c r="F20" i="1"/>
  <c r="F21" i="1"/>
  <c r="G21" i="1" s="1"/>
  <c r="H21" i="1" s="1"/>
  <c r="F22" i="1"/>
  <c r="F23" i="1"/>
  <c r="G23" i="1" s="1"/>
  <c r="H23" i="1" s="1"/>
  <c r="F26" i="1"/>
  <c r="F27" i="1"/>
  <c r="G27" i="1" s="1"/>
  <c r="H27" i="1" s="1"/>
  <c r="F28" i="1"/>
  <c r="F29" i="1"/>
  <c r="G29" i="1" s="1"/>
  <c r="H29" i="1" s="1"/>
  <c r="F30" i="1"/>
  <c r="F39" i="1"/>
  <c r="G39" i="1" s="1"/>
  <c r="H39" i="1" s="1"/>
  <c r="F45" i="1"/>
  <c r="F5" i="1"/>
  <c r="G5" i="1" s="1"/>
  <c r="H5" i="1" s="1"/>
  <c r="G45" i="1" l="1"/>
  <c r="H45" i="1" s="1"/>
  <c r="G30" i="1"/>
  <c r="H30" i="1" s="1"/>
  <c r="G28" i="1"/>
  <c r="H28" i="1" s="1"/>
  <c r="G26" i="1"/>
  <c r="H26" i="1" s="1"/>
  <c r="G22" i="1"/>
  <c r="H22" i="1" s="1"/>
  <c r="G20" i="1"/>
  <c r="H20" i="1" s="1"/>
  <c r="G18" i="1"/>
  <c r="H18" i="1" s="1"/>
  <c r="G16" i="1"/>
  <c r="H16" i="1" s="1"/>
  <c r="G8" i="1"/>
  <c r="H8" i="1" s="1"/>
  <c r="G6" i="1"/>
  <c r="H6" i="1" s="1"/>
  <c r="G15" i="1"/>
  <c r="H15" i="1" s="1"/>
  <c r="G13" i="1"/>
  <c r="H13" i="1" s="1"/>
  <c r="G14" i="1"/>
  <c r="H14" i="1" s="1"/>
  <c r="G12" i="1"/>
  <c r="H12" i="1" s="1"/>
  <c r="G9" i="1"/>
  <c r="H9" i="1" s="1"/>
  <c r="G11" i="1"/>
  <c r="H11" i="1" s="1"/>
  <c r="G10" i="1"/>
  <c r="H10" i="1" s="1"/>
  <c r="F46" i="1"/>
  <c r="G46" i="1" l="1"/>
  <c r="H46" i="1"/>
</calcChain>
</file>

<file path=xl/sharedStrings.xml><?xml version="1.0" encoding="utf-8"?>
<sst xmlns="http://schemas.openxmlformats.org/spreadsheetml/2006/main" count="92" uniqueCount="68">
  <si>
    <t>Lp.</t>
  </si>
  <si>
    <t>Nazwa towaru</t>
  </si>
  <si>
    <t>Jedn.</t>
  </si>
  <si>
    <t>Szacunkowa ilość</t>
  </si>
  <si>
    <t>Cena jednostkowa netto</t>
  </si>
  <si>
    <t>Szt.</t>
  </si>
  <si>
    <t>RAZEM</t>
  </si>
  <si>
    <t>Folia spożywcza szerokość min. 45cm długość min. 220m</t>
  </si>
  <si>
    <t xml:space="preserve">Załącznik Nr 2 do Zapytania ofertowego nr MGW.RSI. 271.9.2021.KP - Formularz cenowy </t>
  </si>
  <si>
    <t>szt.</t>
  </si>
  <si>
    <t>Folia aluminiowa przeznaczona do kontaktu z żywnością szer min. 29cm</t>
  </si>
  <si>
    <t>Kubek papierowy  CTG z podwójna ścianką na gorące napoje , papierowy 180ml</t>
  </si>
  <si>
    <t>Kubek papierowy  CTG z podwójna ścianką na gorące napoje , papierowy 200ml</t>
  </si>
  <si>
    <t>Kubek papierowy  CTG z podwójna ścianką na gorące napoje , papierowy 300ml</t>
  </si>
  <si>
    <t xml:space="preserve">Wartość podatku VAT PLN </t>
  </si>
  <si>
    <t>Wartość netto PLN (4x5)</t>
  </si>
  <si>
    <t>Wartość brutto PLN (6+7)</t>
  </si>
  <si>
    <t>Wieczko do kubka 80mm czarne standardowe</t>
  </si>
  <si>
    <t>Wieczko do kubka 90mm czarne standardowe</t>
  </si>
  <si>
    <t>Kubek do zimnych napojów APET przezroczytysty 500ml</t>
  </si>
  <si>
    <t>Kubek do zimnych napojów APET 400 ml przezroczysty 98mm</t>
  </si>
  <si>
    <t>Wieczko PLA  wypukłe z otworem 98ml (pasujące do kubka 98mm  APET 400ml)</t>
  </si>
  <si>
    <t>Kubek do zimnych napojów APET 95mmprzezroczytysty 300ml</t>
  </si>
  <si>
    <t>Talerz deserowy z masy celulozowej 170mm, okrągły</t>
  </si>
  <si>
    <t>Talerz obiadowy z masy celulozowej 260mm, okrągły</t>
  </si>
  <si>
    <t>talerz papierowy bio, biały 230mm</t>
  </si>
  <si>
    <t>talerz papierowy bio, biały 180mm</t>
  </si>
  <si>
    <t>Miska na zupę z masy celulozowej 400ml</t>
  </si>
  <si>
    <t>opakowanie (min. ilość szt. w opakowaniu 100)</t>
  </si>
  <si>
    <t>opakowanie (min. ilość szt. w opakowaniu 125)</t>
  </si>
  <si>
    <t>opakowanie (min. ilość szt. w opakowaniu 50)</t>
  </si>
  <si>
    <t>opakowanie (min. ilość szt. w opakowaniu 67)</t>
  </si>
  <si>
    <t>opakowanie (min. ilość szt. w opakowaniu 80)</t>
  </si>
  <si>
    <t>opakowanie (min. ilość szt. w opakowaniu 175)</t>
  </si>
  <si>
    <t>Bio łyżka drewniana 160mm</t>
  </si>
  <si>
    <t>Bio widelec drewniany 160mm</t>
  </si>
  <si>
    <t>Bio nóż 165mm drewniany</t>
  </si>
  <si>
    <t>Zestaw sztućców  (widelec+ nóż )+ powlekanych z serwetką</t>
  </si>
  <si>
    <t>opakowanie (min. ilość szt. w opakowaniu 250)</t>
  </si>
  <si>
    <t>Zestaw: łyżka drewniana z serwetką</t>
  </si>
  <si>
    <t>opakowanie (min. ilość szt. w opakowaniu 200)</t>
  </si>
  <si>
    <t>Słomka papierowa czarna indywidualnie pakowana</t>
  </si>
  <si>
    <t>opakowanie (min. ilość szt. w opakowaniu 1000)</t>
  </si>
  <si>
    <t xml:space="preserve">Koperta na frytki 250g papierowa </t>
  </si>
  <si>
    <t>Wykałaczki higieniczne indywidualnie pakowane</t>
  </si>
  <si>
    <t>Slomka papierowa czarna do napojów typu shake indywidyalnie pakowana indywidualnie pakowana</t>
  </si>
  <si>
    <t>opakowanie (min. ilość szt. w opakowaniu 500)</t>
  </si>
  <si>
    <t xml:space="preserve">Bio mieszadełko drewniane </t>
  </si>
  <si>
    <t>Bio łyżeczka drewiana 110mm</t>
  </si>
  <si>
    <t>Torba foliowa (reklamówka)  PE "5"  wym. ok. 25 x45cm; grubośc powyżej 50 mikronów</t>
  </si>
  <si>
    <t>Woreczki jednorazowe HDPE standardowe 10cmx4cmx22cm</t>
  </si>
  <si>
    <t>Woreczki jednorazowe HDPE standardowe 14cmx4cmx26cm</t>
  </si>
  <si>
    <t>opakowanie (min. ilość szt. w opakowaniu 700)</t>
  </si>
  <si>
    <t>opakowanie (min. ilość szt. w opakowaniu 950)</t>
  </si>
  <si>
    <t>Tacki aluminiowe małe do grilla</t>
  </si>
  <si>
    <t>opakowanie (min. ilość szt. w opakowaniu 7)</t>
  </si>
  <si>
    <t>Tacki tekturowe 13cmx20cm</t>
  </si>
  <si>
    <t xml:space="preserve">Kostka do rozpalania biała </t>
  </si>
  <si>
    <t>Rozpałka do grilla w płynie 0,5l</t>
  </si>
  <si>
    <t>opakowanie (ok. 32 kostki w opakowaniu)</t>
  </si>
  <si>
    <t>opakowanie</t>
  </si>
  <si>
    <t>Brykiet do grilla 2,5kg</t>
  </si>
  <si>
    <t>bio Kieliszekk do wódki transparetny 40ml</t>
  </si>
  <si>
    <t>Patyczki do waty cukrowej długie ok. 300mm</t>
  </si>
  <si>
    <t xml:space="preserve">Rękawica foliowa z otworem do zawieszania </t>
  </si>
  <si>
    <t xml:space="preserve">Koperta na hod-doga francuskiego papierowa </t>
  </si>
  <si>
    <t>Serwetki gastronomiczne 15cmx15cm</t>
  </si>
  <si>
    <t xml:space="preserve">Serwetki papierowe warstwowe 33cmx33cm białe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</si>
</sst>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4"/>
      <color theme="1"/>
      <name val="Calibri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</font>
    <font>
      <b/>
      <sz val="2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4" fontId="1" fillId="2" borderId="7" xfId="0" applyNumberFormat="1" applyFont="1" applyFill="1" applyBorder="1" applyAlignment="1">
      <alignment horizontal="center" vertical="center" wrapText="1"/>
    </xf>
    <xf numFmtId="44" fontId="2" fillId="0" borderId="0" xfId="0" applyNumberFormat="1" applyFont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2" borderId="7" xfId="0" applyNumberFormat="1" applyFont="1" applyFill="1" applyBorder="1" applyAlignment="1">
      <alignment horizontal="center" vertical="center" wrapText="1"/>
    </xf>
    <xf numFmtId="2" fontId="2" fillId="0" borderId="0" xfId="0" applyNumberFormat="1" applyFont="1" applyBorder="1" applyAlignment="1">
      <alignment horizontal="center" vertical="center" wrapText="1"/>
    </xf>
    <xf numFmtId="44" fontId="0" fillId="0" borderId="0" xfId="0" applyNumberFormat="1"/>
    <xf numFmtId="44" fontId="2" fillId="2" borderId="2" xfId="0" applyNumberFormat="1" applyFont="1" applyFill="1" applyBorder="1" applyAlignment="1">
      <alignment horizontal="center" vertical="center" wrapText="1"/>
    </xf>
    <xf numFmtId="44" fontId="2" fillId="2" borderId="1" xfId="0" applyNumberFormat="1" applyFont="1" applyFill="1" applyBorder="1" applyAlignment="1">
      <alignment horizontal="center" vertical="center" wrapText="1"/>
    </xf>
    <xf numFmtId="44" fontId="3" fillId="0" borderId="0" xfId="0" applyNumberFormat="1" applyFont="1"/>
    <xf numFmtId="44" fontId="4" fillId="0" borderId="1" xfId="0" applyNumberFormat="1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 applyProtection="1">
      <alignment horizontal="center" vertical="center" wrapText="1"/>
    </xf>
    <xf numFmtId="2" fontId="3" fillId="0" borderId="2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2" fontId="3" fillId="0" borderId="1" xfId="0" applyNumberFormat="1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left" vertical="center" wrapText="1"/>
    </xf>
    <xf numFmtId="0" fontId="3" fillId="0" borderId="1" xfId="0" applyFont="1" applyFill="1" applyBorder="1" applyAlignment="1" applyProtection="1">
      <alignment horizontal="left" vertical="center" wrapText="1"/>
    </xf>
    <xf numFmtId="0" fontId="3" fillId="2" borderId="1" xfId="0" applyFont="1" applyFill="1" applyBorder="1" applyAlignment="1" applyProtection="1">
      <alignment horizontal="left" vertical="center" wrapText="1"/>
    </xf>
    <xf numFmtId="0" fontId="5" fillId="0" borderId="0" xfId="0" applyFont="1" applyAlignment="1">
      <alignment horizontal="left"/>
    </xf>
    <xf numFmtId="0" fontId="4" fillId="0" borderId="3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tabSelected="1" zoomScale="57" zoomScaleNormal="57" workbookViewId="0">
      <selection activeCell="M13" sqref="M13"/>
    </sheetView>
  </sheetViews>
  <sheetFormatPr defaultRowHeight="15" x14ac:dyDescent="0.25"/>
  <cols>
    <col min="1" max="1" width="8.28515625" style="22" customWidth="1"/>
    <col min="2" max="2" width="81.28515625" style="5" customWidth="1"/>
    <col min="3" max="3" width="48" style="6" customWidth="1"/>
    <col min="4" max="4" width="17.5703125" style="12" customWidth="1"/>
    <col min="5" max="5" width="21.7109375" style="15" customWidth="1"/>
    <col min="6" max="6" width="24.28515625" style="15" customWidth="1"/>
    <col min="7" max="7" width="23.42578125" style="15" customWidth="1"/>
    <col min="8" max="8" width="19.140625" style="15" customWidth="1"/>
  </cols>
  <sheetData>
    <row r="1" spans="1:8" s="4" customFormat="1" ht="26.25" x14ac:dyDescent="0.4">
      <c r="A1" s="21"/>
      <c r="B1" s="30" t="s">
        <v>8</v>
      </c>
      <c r="C1" s="30"/>
      <c r="D1" s="30"/>
      <c r="E1" s="30"/>
      <c r="F1" s="18"/>
      <c r="G1" s="18"/>
      <c r="H1" s="18"/>
    </row>
    <row r="2" spans="1:8" ht="15.75" thickBot="1" x14ac:dyDescent="0.3"/>
    <row r="3" spans="1:8" ht="103.5" customHeight="1" x14ac:dyDescent="0.25">
      <c r="A3" s="7" t="s">
        <v>0</v>
      </c>
      <c r="B3" s="8" t="s">
        <v>1</v>
      </c>
      <c r="C3" s="8" t="s">
        <v>2</v>
      </c>
      <c r="D3" s="13" t="s">
        <v>3</v>
      </c>
      <c r="E3" s="10" t="s">
        <v>4</v>
      </c>
      <c r="F3" s="10" t="s">
        <v>15</v>
      </c>
      <c r="G3" s="10" t="s">
        <v>14</v>
      </c>
      <c r="H3" s="10" t="s">
        <v>16</v>
      </c>
    </row>
    <row r="4" spans="1:8" ht="18.75" x14ac:dyDescent="0.25">
      <c r="A4" s="9">
        <v>1</v>
      </c>
      <c r="B4" s="9">
        <v>2</v>
      </c>
      <c r="C4" s="9">
        <v>3</v>
      </c>
      <c r="D4" s="20">
        <v>4</v>
      </c>
      <c r="E4" s="20">
        <v>5</v>
      </c>
      <c r="F4" s="20">
        <v>6</v>
      </c>
      <c r="G4" s="20">
        <v>7</v>
      </c>
      <c r="H4" s="20">
        <v>8</v>
      </c>
    </row>
    <row r="5" spans="1:8" s="4" customFormat="1" ht="55.5" customHeight="1" x14ac:dyDescent="0.3">
      <c r="A5" s="3">
        <v>2</v>
      </c>
      <c r="B5" s="27" t="s">
        <v>7</v>
      </c>
      <c r="C5" s="23" t="s">
        <v>5</v>
      </c>
      <c r="D5" s="24">
        <v>3</v>
      </c>
      <c r="E5" s="16"/>
      <c r="F5" s="16">
        <f>D5*E5</f>
        <v>0</v>
      </c>
      <c r="G5" s="16">
        <f>0.23*F5</f>
        <v>0</v>
      </c>
      <c r="H5" s="16">
        <f>F5+G5</f>
        <v>0</v>
      </c>
    </row>
    <row r="6" spans="1:8" s="4" customFormat="1" ht="55.5" customHeight="1" x14ac:dyDescent="0.3">
      <c r="A6" s="3">
        <v>3</v>
      </c>
      <c r="B6" s="28" t="s">
        <v>10</v>
      </c>
      <c r="C6" s="25" t="s">
        <v>9</v>
      </c>
      <c r="D6" s="26">
        <v>3</v>
      </c>
      <c r="E6" s="16"/>
      <c r="F6" s="16">
        <f t="shared" ref="F6:F45" si="0">D6*E6</f>
        <v>0</v>
      </c>
      <c r="G6" s="16">
        <f t="shared" ref="G6:G45" si="1">0.23*F6</f>
        <v>0</v>
      </c>
      <c r="H6" s="16">
        <f t="shared" ref="H6:H45" si="2">F6+G6</f>
        <v>0</v>
      </c>
    </row>
    <row r="7" spans="1:8" s="4" customFormat="1" ht="57" customHeight="1" x14ac:dyDescent="0.3">
      <c r="A7" s="3">
        <v>4</v>
      </c>
      <c r="B7" s="28" t="s">
        <v>11</v>
      </c>
      <c r="C7" s="25" t="s">
        <v>28</v>
      </c>
      <c r="D7" s="26">
        <v>5</v>
      </c>
      <c r="E7" s="17"/>
      <c r="F7" s="16">
        <f t="shared" si="0"/>
        <v>0</v>
      </c>
      <c r="G7" s="16">
        <f t="shared" si="1"/>
        <v>0</v>
      </c>
      <c r="H7" s="16">
        <f t="shared" si="2"/>
        <v>0</v>
      </c>
    </row>
    <row r="8" spans="1:8" s="4" customFormat="1" ht="50.25" customHeight="1" x14ac:dyDescent="0.3">
      <c r="A8" s="3">
        <v>5</v>
      </c>
      <c r="B8" s="28" t="s">
        <v>12</v>
      </c>
      <c r="C8" s="25" t="s">
        <v>32</v>
      </c>
      <c r="D8" s="26">
        <v>5</v>
      </c>
      <c r="E8" s="17"/>
      <c r="F8" s="16">
        <f t="shared" si="0"/>
        <v>0</v>
      </c>
      <c r="G8" s="16">
        <f t="shared" si="1"/>
        <v>0</v>
      </c>
      <c r="H8" s="16">
        <f t="shared" si="2"/>
        <v>0</v>
      </c>
    </row>
    <row r="9" spans="1:8" s="4" customFormat="1" ht="44.25" customHeight="1" x14ac:dyDescent="0.3">
      <c r="A9" s="3">
        <v>6</v>
      </c>
      <c r="B9" s="28" t="s">
        <v>13</v>
      </c>
      <c r="C9" s="25" t="s">
        <v>30</v>
      </c>
      <c r="D9" s="26">
        <v>5</v>
      </c>
      <c r="E9" s="17"/>
      <c r="F9" s="16">
        <f t="shared" si="0"/>
        <v>0</v>
      </c>
      <c r="G9" s="16">
        <f t="shared" si="1"/>
        <v>0</v>
      </c>
      <c r="H9" s="16">
        <f t="shared" si="2"/>
        <v>0</v>
      </c>
    </row>
    <row r="10" spans="1:8" s="4" customFormat="1" ht="46.5" customHeight="1" x14ac:dyDescent="0.3">
      <c r="A10" s="3">
        <v>7</v>
      </c>
      <c r="B10" s="28" t="s">
        <v>17</v>
      </c>
      <c r="C10" s="25" t="s">
        <v>28</v>
      </c>
      <c r="D10" s="26">
        <v>6</v>
      </c>
      <c r="E10" s="17"/>
      <c r="F10" s="16">
        <f t="shared" si="0"/>
        <v>0</v>
      </c>
      <c r="G10" s="16">
        <f t="shared" si="1"/>
        <v>0</v>
      </c>
      <c r="H10" s="16">
        <f t="shared" si="2"/>
        <v>0</v>
      </c>
    </row>
    <row r="11" spans="1:8" s="4" customFormat="1" ht="43.5" customHeight="1" x14ac:dyDescent="0.3">
      <c r="A11" s="3">
        <v>8</v>
      </c>
      <c r="B11" s="28" t="s">
        <v>18</v>
      </c>
      <c r="C11" s="25" t="s">
        <v>28</v>
      </c>
      <c r="D11" s="26">
        <v>5</v>
      </c>
      <c r="E11" s="17"/>
      <c r="F11" s="16">
        <f t="shared" si="0"/>
        <v>0</v>
      </c>
      <c r="G11" s="16">
        <f t="shared" si="1"/>
        <v>0</v>
      </c>
      <c r="H11" s="16">
        <f t="shared" si="2"/>
        <v>0</v>
      </c>
    </row>
    <row r="12" spans="1:8" s="4" customFormat="1" ht="54.75" customHeight="1" x14ac:dyDescent="0.3">
      <c r="A12" s="3">
        <v>9</v>
      </c>
      <c r="B12" s="28" t="s">
        <v>22</v>
      </c>
      <c r="C12" s="25" t="s">
        <v>31</v>
      </c>
      <c r="D12" s="26">
        <v>5</v>
      </c>
      <c r="E12" s="17"/>
      <c r="F12" s="16">
        <f t="shared" si="0"/>
        <v>0</v>
      </c>
      <c r="G12" s="16">
        <f t="shared" si="1"/>
        <v>0</v>
      </c>
      <c r="H12" s="16">
        <f t="shared" si="2"/>
        <v>0</v>
      </c>
    </row>
    <row r="13" spans="1:8" s="4" customFormat="1" ht="82.5" customHeight="1" x14ac:dyDescent="0.3">
      <c r="A13" s="3">
        <v>10</v>
      </c>
      <c r="B13" s="28" t="s">
        <v>19</v>
      </c>
      <c r="C13" s="25" t="s">
        <v>30</v>
      </c>
      <c r="D13" s="26">
        <v>10</v>
      </c>
      <c r="E13" s="17"/>
      <c r="F13" s="16">
        <f>D13*E13</f>
        <v>0</v>
      </c>
      <c r="G13" s="16">
        <f>0.23*F13</f>
        <v>0</v>
      </c>
      <c r="H13" s="16">
        <f>F13+G13</f>
        <v>0</v>
      </c>
    </row>
    <row r="14" spans="1:8" s="4" customFormat="1" ht="73.5" customHeight="1" x14ac:dyDescent="0.3">
      <c r="A14" s="3">
        <v>11</v>
      </c>
      <c r="B14" s="28" t="s">
        <v>20</v>
      </c>
      <c r="C14" s="25" t="s">
        <v>30</v>
      </c>
      <c r="D14" s="26">
        <v>4</v>
      </c>
      <c r="E14" s="17"/>
      <c r="F14" s="16">
        <f t="shared" si="0"/>
        <v>0</v>
      </c>
      <c r="G14" s="16">
        <f t="shared" si="1"/>
        <v>0</v>
      </c>
      <c r="H14" s="16">
        <f t="shared" si="2"/>
        <v>0</v>
      </c>
    </row>
    <row r="15" spans="1:8" s="4" customFormat="1" ht="82.5" customHeight="1" x14ac:dyDescent="0.3">
      <c r="A15" s="3">
        <v>12</v>
      </c>
      <c r="B15" s="28" t="s">
        <v>21</v>
      </c>
      <c r="C15" s="25" t="s">
        <v>28</v>
      </c>
      <c r="D15" s="26">
        <v>2</v>
      </c>
      <c r="E15" s="17"/>
      <c r="F15" s="16">
        <f t="shared" si="0"/>
        <v>0</v>
      </c>
      <c r="G15" s="16">
        <f t="shared" si="1"/>
        <v>0</v>
      </c>
      <c r="H15" s="16">
        <f t="shared" si="2"/>
        <v>0</v>
      </c>
    </row>
    <row r="16" spans="1:8" s="4" customFormat="1" ht="68.25" customHeight="1" x14ac:dyDescent="0.3">
      <c r="A16" s="3">
        <v>13</v>
      </c>
      <c r="B16" s="28" t="s">
        <v>23</v>
      </c>
      <c r="C16" s="25" t="s">
        <v>33</v>
      </c>
      <c r="D16" s="26">
        <v>4</v>
      </c>
      <c r="E16" s="17"/>
      <c r="F16" s="16">
        <f t="shared" si="0"/>
        <v>0</v>
      </c>
      <c r="G16" s="16">
        <f t="shared" si="1"/>
        <v>0</v>
      </c>
      <c r="H16" s="16">
        <f t="shared" si="2"/>
        <v>0</v>
      </c>
    </row>
    <row r="17" spans="1:8" s="4" customFormat="1" ht="68.25" customHeight="1" x14ac:dyDescent="0.3">
      <c r="A17" s="3">
        <v>14</v>
      </c>
      <c r="B17" s="28" t="s">
        <v>24</v>
      </c>
      <c r="C17" s="25" t="s">
        <v>29</v>
      </c>
      <c r="D17" s="26">
        <v>4</v>
      </c>
      <c r="E17" s="17"/>
      <c r="F17" s="16">
        <f t="shared" si="0"/>
        <v>0</v>
      </c>
      <c r="G17" s="16">
        <f t="shared" si="1"/>
        <v>0</v>
      </c>
      <c r="H17" s="16">
        <f t="shared" si="2"/>
        <v>0</v>
      </c>
    </row>
    <row r="18" spans="1:8" s="4" customFormat="1" ht="42" customHeight="1" x14ac:dyDescent="0.3">
      <c r="A18" s="3">
        <v>15</v>
      </c>
      <c r="B18" s="29" t="s">
        <v>26</v>
      </c>
      <c r="C18" s="25" t="s">
        <v>28</v>
      </c>
      <c r="D18" s="26">
        <v>2</v>
      </c>
      <c r="E18" s="17"/>
      <c r="F18" s="16">
        <f t="shared" si="0"/>
        <v>0</v>
      </c>
      <c r="G18" s="16">
        <f t="shared" si="1"/>
        <v>0</v>
      </c>
      <c r="H18" s="16">
        <f t="shared" si="2"/>
        <v>0</v>
      </c>
    </row>
    <row r="19" spans="1:8" s="4" customFormat="1" ht="39" customHeight="1" x14ac:dyDescent="0.3">
      <c r="A19" s="3">
        <v>16</v>
      </c>
      <c r="B19" s="29" t="s">
        <v>25</v>
      </c>
      <c r="C19" s="25" t="s">
        <v>28</v>
      </c>
      <c r="D19" s="26">
        <v>2</v>
      </c>
      <c r="E19" s="17"/>
      <c r="F19" s="16">
        <f t="shared" si="0"/>
        <v>0</v>
      </c>
      <c r="G19" s="16">
        <f t="shared" si="1"/>
        <v>0</v>
      </c>
      <c r="H19" s="16">
        <f t="shared" si="2"/>
        <v>0</v>
      </c>
    </row>
    <row r="20" spans="1:8" s="4" customFormat="1" ht="42" customHeight="1" x14ac:dyDescent="0.3">
      <c r="A20" s="3">
        <v>17</v>
      </c>
      <c r="B20" s="28" t="s">
        <v>27</v>
      </c>
      <c r="C20" s="25" t="s">
        <v>29</v>
      </c>
      <c r="D20" s="26">
        <v>3</v>
      </c>
      <c r="E20" s="17"/>
      <c r="F20" s="16">
        <f t="shared" si="0"/>
        <v>0</v>
      </c>
      <c r="G20" s="16">
        <f t="shared" si="1"/>
        <v>0</v>
      </c>
      <c r="H20" s="16">
        <f t="shared" si="2"/>
        <v>0</v>
      </c>
    </row>
    <row r="21" spans="1:8" s="4" customFormat="1" ht="33.75" customHeight="1" x14ac:dyDescent="0.3">
      <c r="A21" s="3">
        <v>18</v>
      </c>
      <c r="B21" s="28" t="s">
        <v>34</v>
      </c>
      <c r="C21" s="25" t="s">
        <v>28</v>
      </c>
      <c r="D21" s="26">
        <v>3</v>
      </c>
      <c r="E21" s="17"/>
      <c r="F21" s="16">
        <f t="shared" si="0"/>
        <v>0</v>
      </c>
      <c r="G21" s="16">
        <f t="shared" si="1"/>
        <v>0</v>
      </c>
      <c r="H21" s="16">
        <f t="shared" si="2"/>
        <v>0</v>
      </c>
    </row>
    <row r="22" spans="1:8" s="4" customFormat="1" ht="47.25" customHeight="1" x14ac:dyDescent="0.3">
      <c r="A22" s="3">
        <v>19</v>
      </c>
      <c r="B22" s="28" t="s">
        <v>35</v>
      </c>
      <c r="C22" s="25" t="s">
        <v>28</v>
      </c>
      <c r="D22" s="26">
        <v>3</v>
      </c>
      <c r="E22" s="17"/>
      <c r="F22" s="16">
        <f t="shared" si="0"/>
        <v>0</v>
      </c>
      <c r="G22" s="16">
        <f t="shared" si="1"/>
        <v>0</v>
      </c>
      <c r="H22" s="16">
        <f t="shared" si="2"/>
        <v>0</v>
      </c>
    </row>
    <row r="23" spans="1:8" s="4" customFormat="1" ht="45" customHeight="1" x14ac:dyDescent="0.3">
      <c r="A23" s="3">
        <v>20</v>
      </c>
      <c r="B23" s="28" t="s">
        <v>36</v>
      </c>
      <c r="C23" s="25" t="s">
        <v>28</v>
      </c>
      <c r="D23" s="26">
        <v>3</v>
      </c>
      <c r="E23" s="17"/>
      <c r="F23" s="16">
        <f t="shared" si="0"/>
        <v>0</v>
      </c>
      <c r="G23" s="16">
        <f t="shared" si="1"/>
        <v>0</v>
      </c>
      <c r="H23" s="16">
        <f t="shared" si="2"/>
        <v>0</v>
      </c>
    </row>
    <row r="24" spans="1:8" s="4" customFormat="1" ht="45" customHeight="1" x14ac:dyDescent="0.3">
      <c r="A24" s="3">
        <v>21</v>
      </c>
      <c r="B24" s="28" t="s">
        <v>47</v>
      </c>
      <c r="C24" s="25" t="s">
        <v>42</v>
      </c>
      <c r="D24" s="26">
        <v>3</v>
      </c>
      <c r="E24" s="17"/>
      <c r="F24" s="16">
        <f t="shared" si="0"/>
        <v>0</v>
      </c>
      <c r="G24" s="16">
        <f t="shared" si="1"/>
        <v>0</v>
      </c>
      <c r="H24" s="16">
        <f t="shared" si="2"/>
        <v>0</v>
      </c>
    </row>
    <row r="25" spans="1:8" s="4" customFormat="1" ht="45" customHeight="1" x14ac:dyDescent="0.3">
      <c r="A25" s="3">
        <v>22</v>
      </c>
      <c r="B25" s="28" t="s">
        <v>48</v>
      </c>
      <c r="C25" s="25" t="s">
        <v>28</v>
      </c>
      <c r="D25" s="26">
        <v>5</v>
      </c>
      <c r="E25" s="17"/>
      <c r="F25" s="16">
        <f t="shared" si="0"/>
        <v>0</v>
      </c>
      <c r="G25" s="16">
        <f t="shared" si="1"/>
        <v>0</v>
      </c>
      <c r="H25" s="16">
        <f t="shared" si="2"/>
        <v>0</v>
      </c>
    </row>
    <row r="26" spans="1:8" s="4" customFormat="1" ht="66" customHeight="1" x14ac:dyDescent="0.3">
      <c r="A26" s="3">
        <v>23</v>
      </c>
      <c r="B26" s="28" t="s">
        <v>37</v>
      </c>
      <c r="C26" s="25" t="s">
        <v>38</v>
      </c>
      <c r="D26" s="26">
        <v>5</v>
      </c>
      <c r="E26" s="17"/>
      <c r="F26" s="16">
        <f t="shared" si="0"/>
        <v>0</v>
      </c>
      <c r="G26" s="16">
        <f t="shared" si="1"/>
        <v>0</v>
      </c>
      <c r="H26" s="16">
        <f t="shared" si="2"/>
        <v>0</v>
      </c>
    </row>
    <row r="27" spans="1:8" s="4" customFormat="1" ht="47.25" customHeight="1" x14ac:dyDescent="0.3">
      <c r="A27" s="3">
        <v>24</v>
      </c>
      <c r="B27" s="28" t="s">
        <v>39</v>
      </c>
      <c r="C27" s="25" t="s">
        <v>40</v>
      </c>
      <c r="D27" s="26">
        <v>4</v>
      </c>
      <c r="E27" s="17"/>
      <c r="F27" s="16">
        <f t="shared" si="0"/>
        <v>0</v>
      </c>
      <c r="G27" s="16">
        <f t="shared" si="1"/>
        <v>0</v>
      </c>
      <c r="H27" s="16">
        <f t="shared" si="2"/>
        <v>0</v>
      </c>
    </row>
    <row r="28" spans="1:8" s="4" customFormat="1" ht="47.25" customHeight="1" x14ac:dyDescent="0.3">
      <c r="A28" s="3">
        <v>25</v>
      </c>
      <c r="B28" s="28" t="s">
        <v>41</v>
      </c>
      <c r="C28" s="25" t="s">
        <v>38</v>
      </c>
      <c r="D28" s="26">
        <v>2</v>
      </c>
      <c r="E28" s="17"/>
      <c r="F28" s="16">
        <f t="shared" si="0"/>
        <v>0</v>
      </c>
      <c r="G28" s="16">
        <f t="shared" si="1"/>
        <v>0</v>
      </c>
      <c r="H28" s="16">
        <f t="shared" si="2"/>
        <v>0</v>
      </c>
    </row>
    <row r="29" spans="1:8" s="4" customFormat="1" ht="68.25" customHeight="1" x14ac:dyDescent="0.3">
      <c r="A29" s="3">
        <v>26</v>
      </c>
      <c r="B29" s="28" t="s">
        <v>45</v>
      </c>
      <c r="C29" s="25" t="s">
        <v>38</v>
      </c>
      <c r="D29" s="26">
        <v>2</v>
      </c>
      <c r="E29" s="17"/>
      <c r="F29" s="16">
        <f t="shared" si="0"/>
        <v>0</v>
      </c>
      <c r="G29" s="16">
        <f t="shared" si="1"/>
        <v>0</v>
      </c>
      <c r="H29" s="16">
        <f t="shared" si="2"/>
        <v>0</v>
      </c>
    </row>
    <row r="30" spans="1:8" s="4" customFormat="1" ht="46.5" customHeight="1" x14ac:dyDescent="0.3">
      <c r="A30" s="3">
        <v>27</v>
      </c>
      <c r="B30" s="29" t="s">
        <v>62</v>
      </c>
      <c r="C30" s="25" t="s">
        <v>30</v>
      </c>
      <c r="D30" s="26">
        <v>5</v>
      </c>
      <c r="E30" s="17"/>
      <c r="F30" s="16">
        <f t="shared" si="0"/>
        <v>0</v>
      </c>
      <c r="G30" s="16">
        <f t="shared" si="1"/>
        <v>0</v>
      </c>
      <c r="H30" s="16">
        <f t="shared" si="2"/>
        <v>0</v>
      </c>
    </row>
    <row r="31" spans="1:8" s="4" customFormat="1" ht="46.5" customHeight="1" x14ac:dyDescent="0.3">
      <c r="A31" s="3">
        <v>28</v>
      </c>
      <c r="B31" s="29" t="s">
        <v>65</v>
      </c>
      <c r="C31" s="25" t="s">
        <v>42</v>
      </c>
      <c r="D31" s="26">
        <v>2</v>
      </c>
      <c r="E31" s="17"/>
      <c r="F31" s="16">
        <f t="shared" si="0"/>
        <v>0</v>
      </c>
      <c r="G31" s="16">
        <f t="shared" si="1"/>
        <v>0</v>
      </c>
      <c r="H31" s="16">
        <f t="shared" si="2"/>
        <v>0</v>
      </c>
    </row>
    <row r="32" spans="1:8" s="4" customFormat="1" ht="46.5" customHeight="1" x14ac:dyDescent="0.3">
      <c r="A32" s="3">
        <v>29</v>
      </c>
      <c r="B32" s="29" t="s">
        <v>43</v>
      </c>
      <c r="C32" s="25" t="s">
        <v>40</v>
      </c>
      <c r="D32" s="26">
        <v>3</v>
      </c>
      <c r="E32" s="17"/>
      <c r="F32" s="16">
        <f t="shared" si="0"/>
        <v>0</v>
      </c>
      <c r="G32" s="16">
        <f t="shared" si="1"/>
        <v>0</v>
      </c>
      <c r="H32" s="16">
        <f t="shared" si="2"/>
        <v>0</v>
      </c>
    </row>
    <row r="33" spans="1:8" s="4" customFormat="1" ht="46.5" customHeight="1" x14ac:dyDescent="0.3">
      <c r="A33" s="3">
        <v>30</v>
      </c>
      <c r="B33" s="29" t="s">
        <v>44</v>
      </c>
      <c r="C33" s="25" t="s">
        <v>42</v>
      </c>
      <c r="D33" s="26">
        <v>2</v>
      </c>
      <c r="E33" s="17"/>
      <c r="F33" s="16">
        <f t="shared" si="0"/>
        <v>0</v>
      </c>
      <c r="G33" s="16">
        <f t="shared" si="1"/>
        <v>0</v>
      </c>
      <c r="H33" s="16">
        <f t="shared" si="2"/>
        <v>0</v>
      </c>
    </row>
    <row r="34" spans="1:8" s="4" customFormat="1" ht="46.5" customHeight="1" x14ac:dyDescent="0.3">
      <c r="A34" s="3">
        <v>31</v>
      </c>
      <c r="B34" s="29" t="s">
        <v>66</v>
      </c>
      <c r="C34" s="25" t="s">
        <v>46</v>
      </c>
      <c r="D34" s="26">
        <v>2</v>
      </c>
      <c r="E34" s="17"/>
      <c r="F34" s="16">
        <f t="shared" si="0"/>
        <v>0</v>
      </c>
      <c r="G34" s="16">
        <f t="shared" si="1"/>
        <v>0</v>
      </c>
      <c r="H34" s="16">
        <f t="shared" si="2"/>
        <v>0</v>
      </c>
    </row>
    <row r="35" spans="1:8" s="4" customFormat="1" ht="46.5" customHeight="1" x14ac:dyDescent="0.3">
      <c r="A35" s="3">
        <v>32</v>
      </c>
      <c r="B35" s="29" t="s">
        <v>67</v>
      </c>
      <c r="C35" s="25" t="s">
        <v>42</v>
      </c>
      <c r="D35" s="26">
        <v>1</v>
      </c>
      <c r="E35" s="17"/>
      <c r="F35" s="16">
        <f t="shared" si="0"/>
        <v>0</v>
      </c>
      <c r="G35" s="16">
        <f t="shared" si="1"/>
        <v>0</v>
      </c>
      <c r="H35" s="16">
        <f t="shared" si="2"/>
        <v>0</v>
      </c>
    </row>
    <row r="36" spans="1:8" s="4" customFormat="1" ht="46.5" customHeight="1" x14ac:dyDescent="0.3">
      <c r="A36" s="3">
        <v>33</v>
      </c>
      <c r="B36" s="29" t="s">
        <v>49</v>
      </c>
      <c r="C36" s="25" t="s">
        <v>28</v>
      </c>
      <c r="D36" s="26">
        <v>2</v>
      </c>
      <c r="E36" s="17"/>
      <c r="F36" s="16">
        <f t="shared" si="0"/>
        <v>0</v>
      </c>
      <c r="G36" s="16">
        <f t="shared" si="1"/>
        <v>0</v>
      </c>
      <c r="H36" s="16">
        <f t="shared" si="2"/>
        <v>0</v>
      </c>
    </row>
    <row r="37" spans="1:8" s="4" customFormat="1" ht="46.5" customHeight="1" x14ac:dyDescent="0.3">
      <c r="A37" s="3">
        <v>34</v>
      </c>
      <c r="B37" s="29" t="s">
        <v>64</v>
      </c>
      <c r="C37" s="25" t="s">
        <v>28</v>
      </c>
      <c r="D37" s="26">
        <v>10</v>
      </c>
      <c r="E37" s="17"/>
      <c r="F37" s="16">
        <f t="shared" si="0"/>
        <v>0</v>
      </c>
      <c r="G37" s="16">
        <f t="shared" si="1"/>
        <v>0</v>
      </c>
      <c r="H37" s="16">
        <f t="shared" si="2"/>
        <v>0</v>
      </c>
    </row>
    <row r="38" spans="1:8" s="4" customFormat="1" ht="46.5" customHeight="1" x14ac:dyDescent="0.3">
      <c r="A38" s="3">
        <v>35</v>
      </c>
      <c r="B38" s="29" t="s">
        <v>50</v>
      </c>
      <c r="C38" s="25" t="s">
        <v>53</v>
      </c>
      <c r="D38" s="26">
        <v>2</v>
      </c>
      <c r="E38" s="17"/>
      <c r="F38" s="16">
        <f t="shared" si="0"/>
        <v>0</v>
      </c>
      <c r="G38" s="16">
        <f t="shared" si="1"/>
        <v>0</v>
      </c>
      <c r="H38" s="16">
        <f t="shared" si="2"/>
        <v>0</v>
      </c>
    </row>
    <row r="39" spans="1:8" s="4" customFormat="1" ht="57.75" customHeight="1" x14ac:dyDescent="0.3">
      <c r="A39" s="3">
        <v>36</v>
      </c>
      <c r="B39" s="29" t="s">
        <v>51</v>
      </c>
      <c r="C39" s="25" t="s">
        <v>52</v>
      </c>
      <c r="D39" s="26">
        <v>2</v>
      </c>
      <c r="E39" s="17"/>
      <c r="F39" s="16">
        <f t="shared" si="0"/>
        <v>0</v>
      </c>
      <c r="G39" s="16">
        <f t="shared" si="1"/>
        <v>0</v>
      </c>
      <c r="H39" s="16">
        <f t="shared" si="2"/>
        <v>0</v>
      </c>
    </row>
    <row r="40" spans="1:8" s="4" customFormat="1" ht="57.75" customHeight="1" x14ac:dyDescent="0.3">
      <c r="A40" s="3">
        <v>37</v>
      </c>
      <c r="B40" s="29" t="s">
        <v>54</v>
      </c>
      <c r="C40" s="25" t="s">
        <v>55</v>
      </c>
      <c r="D40" s="26">
        <v>5</v>
      </c>
      <c r="E40" s="17"/>
      <c r="F40" s="16">
        <f t="shared" si="0"/>
        <v>0</v>
      </c>
      <c r="G40" s="16">
        <f t="shared" si="1"/>
        <v>0</v>
      </c>
      <c r="H40" s="16">
        <f t="shared" si="2"/>
        <v>0</v>
      </c>
    </row>
    <row r="41" spans="1:8" s="4" customFormat="1" ht="57.75" customHeight="1" x14ac:dyDescent="0.3">
      <c r="A41" s="3">
        <v>38</v>
      </c>
      <c r="B41" s="29" t="s">
        <v>56</v>
      </c>
      <c r="C41" s="25" t="s">
        <v>38</v>
      </c>
      <c r="D41" s="26">
        <v>10</v>
      </c>
      <c r="E41" s="17"/>
      <c r="F41" s="16">
        <f t="shared" si="0"/>
        <v>0</v>
      </c>
      <c r="G41" s="16">
        <f t="shared" si="1"/>
        <v>0</v>
      </c>
      <c r="H41" s="16">
        <f t="shared" si="2"/>
        <v>0</v>
      </c>
    </row>
    <row r="42" spans="1:8" s="4" customFormat="1" ht="57.75" customHeight="1" x14ac:dyDescent="0.3">
      <c r="A42" s="3">
        <v>39</v>
      </c>
      <c r="B42" s="29" t="s">
        <v>57</v>
      </c>
      <c r="C42" s="25" t="s">
        <v>59</v>
      </c>
      <c r="D42" s="26">
        <v>10</v>
      </c>
      <c r="E42" s="17"/>
      <c r="F42" s="16">
        <f t="shared" si="0"/>
        <v>0</v>
      </c>
      <c r="G42" s="16">
        <f t="shared" si="1"/>
        <v>0</v>
      </c>
      <c r="H42" s="16">
        <f t="shared" si="2"/>
        <v>0</v>
      </c>
    </row>
    <row r="43" spans="1:8" s="4" customFormat="1" ht="57.75" customHeight="1" x14ac:dyDescent="0.3">
      <c r="A43" s="3">
        <v>40</v>
      </c>
      <c r="B43" s="29" t="s">
        <v>58</v>
      </c>
      <c r="C43" s="25" t="s">
        <v>5</v>
      </c>
      <c r="D43" s="26">
        <v>20</v>
      </c>
      <c r="E43" s="17"/>
      <c r="F43" s="16">
        <f t="shared" si="0"/>
        <v>0</v>
      </c>
      <c r="G43" s="16">
        <f t="shared" si="1"/>
        <v>0</v>
      </c>
      <c r="H43" s="16">
        <f t="shared" si="2"/>
        <v>0</v>
      </c>
    </row>
    <row r="44" spans="1:8" s="4" customFormat="1" ht="57.75" customHeight="1" x14ac:dyDescent="0.3">
      <c r="A44" s="3">
        <v>41</v>
      </c>
      <c r="B44" s="29" t="s">
        <v>61</v>
      </c>
      <c r="C44" s="25" t="s">
        <v>60</v>
      </c>
      <c r="D44" s="26">
        <v>20</v>
      </c>
      <c r="E44" s="17"/>
      <c r="F44" s="16">
        <f t="shared" si="0"/>
        <v>0</v>
      </c>
      <c r="G44" s="16">
        <f t="shared" si="1"/>
        <v>0</v>
      </c>
      <c r="H44" s="16">
        <f t="shared" si="2"/>
        <v>0</v>
      </c>
    </row>
    <row r="45" spans="1:8" s="4" customFormat="1" ht="55.5" customHeight="1" x14ac:dyDescent="0.3">
      <c r="A45" s="3">
        <v>42</v>
      </c>
      <c r="B45" s="29" t="s">
        <v>63</v>
      </c>
      <c r="C45" s="25" t="s">
        <v>28</v>
      </c>
      <c r="D45" s="26">
        <v>5</v>
      </c>
      <c r="E45" s="17"/>
      <c r="F45" s="16">
        <f t="shared" si="0"/>
        <v>0</v>
      </c>
      <c r="G45" s="16">
        <f t="shared" si="1"/>
        <v>0</v>
      </c>
      <c r="H45" s="16">
        <f t="shared" si="2"/>
        <v>0</v>
      </c>
    </row>
    <row r="46" spans="1:8" s="4" customFormat="1" ht="51.75" customHeight="1" x14ac:dyDescent="0.3">
      <c r="A46" s="31" t="s">
        <v>6</v>
      </c>
      <c r="B46" s="32"/>
      <c r="C46" s="32"/>
      <c r="D46" s="32"/>
      <c r="E46" s="33"/>
      <c r="F46" s="19">
        <f>SUM(F5:F45)</f>
        <v>0</v>
      </c>
      <c r="G46" s="19">
        <f>SUM(G5:G45)</f>
        <v>0</v>
      </c>
      <c r="H46" s="19">
        <f>SUM(H5:H45)</f>
        <v>0</v>
      </c>
    </row>
    <row r="47" spans="1:8" s="4" customFormat="1" ht="18.75" x14ac:dyDescent="0.3">
      <c r="A47" s="2"/>
      <c r="B47" s="1"/>
      <c r="C47" s="2"/>
      <c r="D47" s="14"/>
      <c r="E47" s="11"/>
      <c r="F47" s="11"/>
      <c r="G47" s="11"/>
      <c r="H47" s="11"/>
    </row>
  </sheetData>
  <mergeCells count="2">
    <mergeCell ref="B1:E1"/>
    <mergeCell ref="A46:E46"/>
  </mergeCells>
  <pageMargins left="0.7" right="0.7" top="0.75" bottom="0.75" header="0.3" footer="0.3"/>
  <pageSetup paperSize="9" scale="4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Karina Warmuz</dc:creator>
  <cp:lastModifiedBy>Kamila Piwowarska</cp:lastModifiedBy>
  <cp:lastPrinted>2020-04-24T08:12:58Z</cp:lastPrinted>
  <dcterms:created xsi:type="dcterms:W3CDTF">2018-11-22T09:27:07Z</dcterms:created>
  <dcterms:modified xsi:type="dcterms:W3CDTF">2021-04-07T15:57:22Z</dcterms:modified>
</cp:coreProperties>
</file>