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zest_materiału" sheetId="1" r:id="rId1"/>
    <sheet name="zest_materiału_cennik" sheetId="2" r:id="rId2"/>
  </sheets>
  <definedNames/>
  <calcPr fullCalcOnLoad="1"/>
</workbook>
</file>

<file path=xl/sharedStrings.xml><?xml version="1.0" encoding="utf-8"?>
<sst xmlns="http://schemas.openxmlformats.org/spreadsheetml/2006/main" count="91" uniqueCount="39">
  <si>
    <t>Lp.</t>
  </si>
  <si>
    <t>Nazwa materiału</t>
  </si>
  <si>
    <t>Muzeum Górnictwa Węglowego w Zabrzu</t>
  </si>
  <si>
    <t>Zestawienie materiałów do wykonania zadania</t>
  </si>
  <si>
    <t>Uwagi</t>
  </si>
  <si>
    <t>jedn.</t>
  </si>
  <si>
    <t>Ilość</t>
  </si>
  <si>
    <t>szt.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</si>
  <si>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</si>
  <si>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</si>
  <si>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</si>
  <si>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</si>
  <si>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</si>
  <si>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</si>
  <si>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</si>
  <si>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Zestawienie cen i kosztów materiałów do wykonania zadania</t>
  </si>
  <si>
    <t>Zał. nr 2 do formularza ofertowego z dnia: …………………………..</t>
  </si>
  <si>
    <t>mb</t>
  </si>
  <si>
    <t>Zakup i dostawa materiału i osprzętu ppoż. do utrzymania we właściwym stanie technicznym instalacji przeciwpożarowych eksploatowanych w wyrobiskach dołowych we wszystkich obiektach i rejonach MGW w Zabrzu</t>
  </si>
  <si>
    <t>kolana hamburskie DN 100 45 stopni</t>
  </si>
  <si>
    <t>uszczelki DN 100  PN 16 zbrojone</t>
  </si>
  <si>
    <t>kotwy M 16x200  MTH</t>
  </si>
  <si>
    <t>kotwy M16x250 MTH</t>
  </si>
  <si>
    <t>zawór hydrantowy   Ø52 (PN 1,6 Mpa)</t>
  </si>
  <si>
    <t>wąż hydrantowy  Ø52 l=20m (PN 1,6 Mpa)</t>
  </si>
  <si>
    <t>nasada  Ø52 z gwintem wewnętrznym (PN 1,6 Mpa)</t>
  </si>
  <si>
    <t>łańcuch gospodarczy D1  Ø10</t>
  </si>
  <si>
    <t>śruby M16x110 z nakrętkami</t>
  </si>
  <si>
    <t>zawór zwrotny DN100  PN16</t>
  </si>
  <si>
    <t>zasuwy kołnierzowe DN100  PN16</t>
  </si>
  <si>
    <t>wąż gumowy Ø 100 PN16</t>
  </si>
  <si>
    <t>choinka z kołnierzem DN 100 PN 16</t>
  </si>
  <si>
    <t>kolana hamburskie DN 100 45 stopni (obustronnie cynkowane ogniowo, bezszwowe o średnicy DN 100/108 przystosowane do ciśnienia 2,5 Mpa)</t>
  </si>
  <si>
    <t xml:space="preserve">dysza hydrantowa z zaworem - tzw. prądownica </t>
  </si>
  <si>
    <t>klucz do hydrantu</t>
  </si>
  <si>
    <t>uszczelki gumowo - metalowe DN 100  PN16</t>
  </si>
  <si>
    <t>wąż gumowy Ø100 PN16</t>
  </si>
  <si>
    <t>ściski do choinek z kołnierzem z pozycji 13</t>
  </si>
  <si>
    <t>Zał. nr 1 do Zapytania o cenę z dnia                                      06. 04. 2023r.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</si>
</sst>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ill="1" applyBorder="1" applyAlignment="1">
      <alignment horizontal="right" vertical="center" indent="1"/>
    </xf>
    <xf numFmtId="44" fontId="0" fillId="0" borderId="19" xfId="0" applyNumberFormat="1" applyFont="1" applyFill="1" applyBorder="1" applyAlignment="1">
      <alignment horizontal="center" vertical="center"/>
    </xf>
    <xf numFmtId="44" fontId="0" fillId="0" borderId="2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right" vertical="center" indent="1"/>
    </xf>
    <xf numFmtId="44" fontId="0" fillId="0" borderId="25" xfId="0" applyNumberFormat="1" applyFont="1" applyBorder="1" applyAlignment="1">
      <alignment horizontal="center" vertical="center"/>
    </xf>
    <xf numFmtId="44" fontId="0" fillId="0" borderId="26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4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2"/>
    </xf>
    <xf numFmtId="0" fontId="45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right" vertical="center" indent="1"/>
    </xf>
    <xf numFmtId="0" fontId="0" fillId="0" borderId="21" xfId="0" applyFont="1" applyBorder="1" applyAlignment="1">
      <alignment horizontal="left" vertical="center"/>
    </xf>
    <xf numFmtId="4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4" fontId="0" fillId="0" borderId="41" xfId="0" applyNumberFormat="1" applyFont="1" applyBorder="1" applyAlignment="1">
      <alignment horizontal="center" vertical="center"/>
    </xf>
    <xf numFmtId="44" fontId="0" fillId="33" borderId="41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33" borderId="42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44" fontId="0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right" vertical="center" inden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3.7109375" style="0" customWidth="1"/>
  </cols>
  <sheetData>
    <row r="1" spans="1:5" ht="42.75" customHeight="1">
      <c r="A1" s="66" t="s">
        <v>2</v>
      </c>
      <c r="B1" s="66"/>
      <c r="D1" s="67" t="s">
        <v>38</v>
      </c>
      <c r="E1" s="67"/>
    </row>
    <row r="2" spans="1:2" ht="14.25" customHeight="1">
      <c r="A2" s="66"/>
      <c r="B2" s="66"/>
    </row>
    <row r="3" spans="2:5" ht="15" customHeight="1">
      <c r="B3" s="10"/>
      <c r="E3" s="9"/>
    </row>
    <row r="4" spans="1:5" ht="5.25" customHeight="1">
      <c r="A4" s="8"/>
      <c r="B4" s="8"/>
      <c r="E4" s="9"/>
    </row>
    <row r="5" spans="1:5" ht="56.25" customHeight="1">
      <c r="A5" s="65" t="s">
        <v>18</v>
      </c>
      <c r="B5" s="65"/>
      <c r="C5" s="65"/>
      <c r="D5" s="65"/>
      <c r="E5" s="65"/>
    </row>
    <row r="7" spans="1:5" ht="12.75">
      <c r="A7" s="64" t="s">
        <v>3</v>
      </c>
      <c r="B7" s="64"/>
      <c r="C7" s="64"/>
      <c r="D7" s="64"/>
      <c r="E7" s="64"/>
    </row>
    <row r="8" ht="13.5" thickBot="1"/>
    <row r="9" spans="1:5" ht="25.5" customHeight="1" thickBot="1">
      <c r="A9" s="12" t="s">
        <v>0</v>
      </c>
      <c r="B9" s="13" t="s">
        <v>1</v>
      </c>
      <c r="C9" s="13" t="s">
        <v>6</v>
      </c>
      <c r="D9" s="15" t="s">
        <v>5</v>
      </c>
      <c r="E9" s="14" t="s">
        <v>4</v>
      </c>
    </row>
    <row r="10" spans="1:5" ht="30" customHeight="1">
      <c r="A10" s="16">
        <v>1</v>
      </c>
      <c r="B10" s="59" t="s">
        <v>24</v>
      </c>
      <c r="C10" s="47">
        <v>10</v>
      </c>
      <c r="D10" s="60" t="s">
        <v>7</v>
      </c>
      <c r="E10" s="11"/>
    </row>
    <row r="11" spans="1:5" ht="30" customHeight="1">
      <c r="A11" s="17">
        <v>2</v>
      </c>
      <c r="B11" s="61" t="s">
        <v>23</v>
      </c>
      <c r="C11" s="48">
        <v>20</v>
      </c>
      <c r="D11" s="20" t="s">
        <v>7</v>
      </c>
      <c r="E11" s="4"/>
    </row>
    <row r="12" spans="1:5" ht="30" customHeight="1">
      <c r="A12" s="16">
        <v>3</v>
      </c>
      <c r="B12" s="61" t="s">
        <v>25</v>
      </c>
      <c r="C12" s="48">
        <v>20</v>
      </c>
      <c r="D12" s="20" t="s">
        <v>7</v>
      </c>
      <c r="E12" s="5"/>
    </row>
    <row r="13" spans="1:5" ht="30" customHeight="1">
      <c r="A13" s="17">
        <v>4</v>
      </c>
      <c r="B13" s="61" t="s">
        <v>19</v>
      </c>
      <c r="C13" s="48">
        <v>10</v>
      </c>
      <c r="D13" s="20" t="s">
        <v>7</v>
      </c>
      <c r="E13" s="5"/>
    </row>
    <row r="14" spans="1:5" ht="30" customHeight="1">
      <c r="A14" s="16">
        <v>5</v>
      </c>
      <c r="B14" s="61" t="s">
        <v>20</v>
      </c>
      <c r="C14" s="48">
        <v>200</v>
      </c>
      <c r="D14" s="48" t="s">
        <v>7</v>
      </c>
      <c r="E14" s="5"/>
    </row>
    <row r="15" spans="1:5" ht="30" customHeight="1">
      <c r="A15" s="17">
        <v>6</v>
      </c>
      <c r="B15" s="62" t="s">
        <v>21</v>
      </c>
      <c r="C15" s="48">
        <v>100</v>
      </c>
      <c r="D15" s="48" t="s">
        <v>7</v>
      </c>
      <c r="E15" s="5"/>
    </row>
    <row r="16" spans="1:5" ht="30" customHeight="1">
      <c r="A16" s="17">
        <v>7</v>
      </c>
      <c r="B16" s="61" t="s">
        <v>22</v>
      </c>
      <c r="C16" s="48">
        <v>100</v>
      </c>
      <c r="D16" s="20" t="s">
        <v>7</v>
      </c>
      <c r="E16" s="5"/>
    </row>
    <row r="17" spans="1:5" ht="30" customHeight="1">
      <c r="A17" s="17">
        <v>8</v>
      </c>
      <c r="B17" s="74" t="s">
        <v>26</v>
      </c>
      <c r="C17" s="48">
        <v>150</v>
      </c>
      <c r="D17" s="48" t="s">
        <v>17</v>
      </c>
      <c r="E17" s="52"/>
    </row>
    <row r="18" spans="1:5" ht="30" customHeight="1">
      <c r="A18" s="17">
        <v>9</v>
      </c>
      <c r="B18" s="74" t="s">
        <v>27</v>
      </c>
      <c r="C18" s="48">
        <v>250</v>
      </c>
      <c r="D18" s="48" t="s">
        <v>7</v>
      </c>
      <c r="E18" s="52"/>
    </row>
    <row r="19" spans="1:5" ht="30" customHeight="1">
      <c r="A19" s="17">
        <v>10</v>
      </c>
      <c r="B19" s="74" t="s">
        <v>28</v>
      </c>
      <c r="C19" s="48">
        <v>5</v>
      </c>
      <c r="D19" s="48" t="s">
        <v>7</v>
      </c>
      <c r="E19" s="52"/>
    </row>
    <row r="20" spans="1:5" ht="30" customHeight="1">
      <c r="A20" s="17">
        <v>11</v>
      </c>
      <c r="B20" s="74" t="s">
        <v>29</v>
      </c>
      <c r="C20" s="48">
        <v>5</v>
      </c>
      <c r="D20" s="48" t="s">
        <v>7</v>
      </c>
      <c r="E20" s="52"/>
    </row>
    <row r="21" spans="1:5" ht="30" customHeight="1">
      <c r="A21" s="17">
        <v>12</v>
      </c>
      <c r="B21" s="74" t="s">
        <v>30</v>
      </c>
      <c r="C21" s="48">
        <v>100</v>
      </c>
      <c r="D21" s="48" t="s">
        <v>17</v>
      </c>
      <c r="E21" s="52"/>
    </row>
    <row r="22" spans="1:5" ht="30" customHeight="1">
      <c r="A22" s="17">
        <v>13</v>
      </c>
      <c r="B22" s="74" t="s">
        <v>31</v>
      </c>
      <c r="C22" s="48">
        <v>10</v>
      </c>
      <c r="D22" s="48" t="s">
        <v>7</v>
      </c>
      <c r="E22" s="52"/>
    </row>
    <row r="23" spans="1:5" ht="30" customHeight="1">
      <c r="A23" s="76">
        <v>14</v>
      </c>
      <c r="B23" s="77" t="s">
        <v>37</v>
      </c>
      <c r="C23" s="21">
        <v>20</v>
      </c>
      <c r="D23" s="21" t="s">
        <v>7</v>
      </c>
      <c r="E23" s="52"/>
    </row>
    <row r="24" spans="1:5" ht="30" customHeight="1">
      <c r="A24" s="17">
        <v>15</v>
      </c>
      <c r="B24" s="74" t="s">
        <v>33</v>
      </c>
      <c r="C24" s="48">
        <v>20</v>
      </c>
      <c r="D24" s="48" t="s">
        <v>7</v>
      </c>
      <c r="E24" s="52"/>
    </row>
    <row r="25" spans="1:5" ht="30" customHeight="1">
      <c r="A25" s="76">
        <v>16</v>
      </c>
      <c r="B25" s="90" t="s">
        <v>34</v>
      </c>
      <c r="C25" s="21">
        <v>15</v>
      </c>
      <c r="D25" s="21" t="s">
        <v>7</v>
      </c>
      <c r="E25" s="52"/>
    </row>
    <row r="26" spans="1:5" ht="30" customHeight="1" thickBot="1">
      <c r="A26" s="18"/>
      <c r="B26" s="58"/>
      <c r="C26" s="24"/>
      <c r="D26" s="93"/>
      <c r="E26" s="94"/>
    </row>
    <row r="27" spans="1:5" ht="30" customHeight="1">
      <c r="A27" s="91"/>
      <c r="B27" s="92"/>
      <c r="C27" s="75"/>
      <c r="D27" s="75"/>
      <c r="E27" s="54"/>
    </row>
    <row r="28" spans="1:5" ht="30" customHeight="1">
      <c r="A28" s="53"/>
      <c r="B28" s="53"/>
      <c r="C28" s="53"/>
      <c r="D28" s="53"/>
      <c r="E28" s="54"/>
    </row>
    <row r="29" spans="1:5" ht="12.75">
      <c r="A29" s="55"/>
      <c r="B29" s="56"/>
      <c r="C29" s="57"/>
      <c r="D29" s="57"/>
      <c r="E29" s="56"/>
    </row>
    <row r="30" spans="1:5" ht="12.75">
      <c r="A30" s="1"/>
      <c r="B30" s="7"/>
      <c r="C30" s="6"/>
      <c r="D30" s="6"/>
      <c r="E30" s="6"/>
    </row>
    <row r="31" spans="1:5" ht="12.75">
      <c r="A31" s="1"/>
      <c r="B31" s="63"/>
      <c r="C31" s="63"/>
      <c r="D31" s="63"/>
      <c r="E31" s="63"/>
    </row>
    <row r="32" spans="1:5" ht="12.75">
      <c r="A32" s="1"/>
      <c r="B32" s="2"/>
      <c r="C32" s="3"/>
      <c r="D32" s="3"/>
      <c r="E32" s="2"/>
    </row>
    <row r="33" spans="1:5" ht="12.75">
      <c r="A33" s="1"/>
      <c r="B33" s="2"/>
      <c r="C33" s="3"/>
      <c r="D33" s="3"/>
      <c r="E33" s="2"/>
    </row>
    <row r="34" spans="1:5" ht="12.75">
      <c r="A34" s="1"/>
      <c r="B34" s="2"/>
      <c r="C34" s="3"/>
      <c r="D34" s="3"/>
      <c r="E34" s="2"/>
    </row>
    <row r="35" spans="1:5" ht="12.75">
      <c r="A35" s="1"/>
      <c r="B35" s="2"/>
      <c r="C35" s="3"/>
      <c r="D35" s="3"/>
      <c r="E35" s="2"/>
    </row>
    <row r="36" spans="1:5" ht="12.75">
      <c r="A36" s="1"/>
      <c r="B36" s="2"/>
      <c r="C36" s="3"/>
      <c r="D36" s="3"/>
      <c r="E36" s="2"/>
    </row>
    <row r="37" spans="1:5" ht="12.75">
      <c r="A37" s="1"/>
      <c r="B37" s="2"/>
      <c r="C37" s="3"/>
      <c r="D37" s="3"/>
      <c r="E37" s="2"/>
    </row>
    <row r="38" spans="1:5" ht="12.75">
      <c r="A38" s="1"/>
      <c r="B38" s="2"/>
      <c r="C38" s="3"/>
      <c r="D38" s="3"/>
      <c r="E38" s="2"/>
    </row>
    <row r="39" spans="1:5" ht="12.75">
      <c r="A39" s="1"/>
      <c r="B39" s="2"/>
      <c r="C39" s="3"/>
      <c r="D39" s="3"/>
      <c r="E39" s="2"/>
    </row>
    <row r="40" spans="1:5" ht="12.75">
      <c r="A40" s="1"/>
      <c r="B40" s="2"/>
      <c r="C40" s="3"/>
      <c r="D40" s="3"/>
      <c r="E40" s="2"/>
    </row>
    <row r="41" spans="1:5" ht="12.75">
      <c r="A41" s="1"/>
      <c r="B41" s="2"/>
      <c r="C41" s="3"/>
      <c r="D41" s="3"/>
      <c r="E41" s="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mergeCells count="5">
    <mergeCell ref="B31:E31"/>
    <mergeCell ref="A7:E7"/>
    <mergeCell ref="A5:E5"/>
    <mergeCell ref="A1:B2"/>
    <mergeCell ref="D1:E1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Zeros="0" zoomScale="80" zoomScaleNormal="80" zoomScalePageLayoutView="0" workbookViewId="0" topLeftCell="A10">
      <selection activeCell="A24" sqref="A24:D26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7" width="12.7109375" style="0" customWidth="1"/>
    <col min="8" max="8" width="12.7109375" style="0" hidden="1" customWidth="1"/>
    <col min="9" max="9" width="17.00390625" style="0" bestFit="1" customWidth="1"/>
    <col min="10" max="10" width="44.421875" style="0" customWidth="1"/>
  </cols>
  <sheetData>
    <row r="1" spans="1:10" ht="14.25" customHeight="1">
      <c r="A1" s="66" t="s">
        <v>2</v>
      </c>
      <c r="B1" s="66"/>
      <c r="J1" s="51" t="s">
        <v>16</v>
      </c>
    </row>
    <row r="2" spans="1:2" ht="14.25" customHeight="1">
      <c r="A2" s="66"/>
      <c r="B2" s="66"/>
    </row>
    <row r="3" spans="2:10" ht="15" customHeight="1">
      <c r="B3" s="10"/>
      <c r="J3" s="9"/>
    </row>
    <row r="4" spans="1:10" ht="15" customHeight="1">
      <c r="A4" s="8"/>
      <c r="B4" s="8"/>
      <c r="J4" s="9"/>
    </row>
    <row r="5" spans="1:10" ht="44.2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.75">
      <c r="A7" s="64" t="s">
        <v>15</v>
      </c>
      <c r="B7" s="64"/>
      <c r="C7" s="64"/>
      <c r="D7" s="64"/>
      <c r="E7" s="64"/>
      <c r="F7" s="64"/>
      <c r="G7" s="64"/>
      <c r="H7" s="64"/>
      <c r="I7" s="64"/>
      <c r="J7" s="64"/>
    </row>
    <row r="8" ht="13.5" thickBot="1"/>
    <row r="9" spans="1:10" ht="38.25">
      <c r="A9" s="68" t="s">
        <v>0</v>
      </c>
      <c r="B9" s="70" t="s">
        <v>1</v>
      </c>
      <c r="C9" s="70" t="s">
        <v>6</v>
      </c>
      <c r="D9" s="70" t="s">
        <v>5</v>
      </c>
      <c r="E9" s="38" t="s">
        <v>12</v>
      </c>
      <c r="F9" s="39" t="s">
        <v>8</v>
      </c>
      <c r="G9" s="38" t="s">
        <v>10</v>
      </c>
      <c r="H9" s="38"/>
      <c r="I9" s="38" t="s">
        <v>11</v>
      </c>
      <c r="J9" s="72" t="s">
        <v>4</v>
      </c>
    </row>
    <row r="10" spans="1:10" ht="13.5" thickBot="1">
      <c r="A10" s="69"/>
      <c r="B10" s="71"/>
      <c r="C10" s="71"/>
      <c r="D10" s="71"/>
      <c r="E10" s="40" t="s">
        <v>13</v>
      </c>
      <c r="F10" s="41" t="s">
        <v>13</v>
      </c>
      <c r="G10" s="40" t="s">
        <v>14</v>
      </c>
      <c r="H10" s="40"/>
      <c r="I10" s="40" t="s">
        <v>13</v>
      </c>
      <c r="J10" s="73"/>
    </row>
    <row r="11" spans="1:10" ht="30" customHeight="1">
      <c r="A11" s="33">
        <v>1</v>
      </c>
      <c r="B11" s="59" t="s">
        <v>24</v>
      </c>
      <c r="C11" s="47">
        <v>10</v>
      </c>
      <c r="D11" s="60" t="s">
        <v>7</v>
      </c>
      <c r="E11" s="34"/>
      <c r="F11" s="35">
        <f aca="true" t="shared" si="0" ref="F11:F16">E11*C11</f>
        <v>0</v>
      </c>
      <c r="G11" s="36"/>
      <c r="H11" s="36">
        <f aca="true" t="shared" si="1" ref="H11:H16">F11*G11/100</f>
        <v>0</v>
      </c>
      <c r="I11" s="34">
        <f aca="true" t="shared" si="2" ref="I11:I17">F11+H11</f>
        <v>0</v>
      </c>
      <c r="J11" s="37"/>
    </row>
    <row r="12" spans="1:10" ht="30" customHeight="1">
      <c r="A12" s="25">
        <v>2</v>
      </c>
      <c r="B12" s="61" t="s">
        <v>23</v>
      </c>
      <c r="C12" s="48">
        <v>20</v>
      </c>
      <c r="D12" s="20" t="s">
        <v>7</v>
      </c>
      <c r="E12" s="26"/>
      <c r="F12" s="27">
        <f t="shared" si="0"/>
        <v>0</v>
      </c>
      <c r="G12" s="28"/>
      <c r="H12" s="28">
        <f t="shared" si="1"/>
        <v>0</v>
      </c>
      <c r="I12" s="26">
        <f t="shared" si="2"/>
        <v>0</v>
      </c>
      <c r="J12" s="31"/>
    </row>
    <row r="13" spans="1:10" ht="30" customHeight="1">
      <c r="A13" s="17">
        <v>3</v>
      </c>
      <c r="B13" s="61" t="s">
        <v>25</v>
      </c>
      <c r="C13" s="48">
        <v>20</v>
      </c>
      <c r="D13" s="20" t="s">
        <v>7</v>
      </c>
      <c r="E13" s="22"/>
      <c r="F13" s="23">
        <f t="shared" si="0"/>
        <v>0</v>
      </c>
      <c r="G13" s="19"/>
      <c r="H13" s="19">
        <f t="shared" si="1"/>
        <v>0</v>
      </c>
      <c r="I13" s="22">
        <f t="shared" si="2"/>
        <v>0</v>
      </c>
      <c r="J13" s="29"/>
    </row>
    <row r="14" spans="1:10" ht="50.25" customHeight="1">
      <c r="A14" s="25">
        <v>4</v>
      </c>
      <c r="B14" s="61" t="s">
        <v>32</v>
      </c>
      <c r="C14" s="48">
        <v>10</v>
      </c>
      <c r="D14" s="20" t="s">
        <v>7</v>
      </c>
      <c r="E14" s="22"/>
      <c r="F14" s="23">
        <f t="shared" si="0"/>
        <v>0</v>
      </c>
      <c r="G14" s="19"/>
      <c r="H14" s="19">
        <f t="shared" si="1"/>
        <v>0</v>
      </c>
      <c r="I14" s="22">
        <f t="shared" si="2"/>
        <v>0</v>
      </c>
      <c r="J14" s="29"/>
    </row>
    <row r="15" spans="1:10" ht="30" customHeight="1">
      <c r="A15" s="17">
        <v>5</v>
      </c>
      <c r="B15" s="61" t="s">
        <v>35</v>
      </c>
      <c r="C15" s="48">
        <v>200</v>
      </c>
      <c r="D15" s="48" t="s">
        <v>7</v>
      </c>
      <c r="E15" s="22"/>
      <c r="F15" s="23">
        <f t="shared" si="0"/>
        <v>0</v>
      </c>
      <c r="G15" s="19"/>
      <c r="H15" s="19">
        <f t="shared" si="1"/>
        <v>0</v>
      </c>
      <c r="I15" s="22">
        <f t="shared" si="2"/>
        <v>0</v>
      </c>
      <c r="J15" s="30"/>
    </row>
    <row r="16" spans="1:10" ht="30" customHeight="1">
      <c r="A16" s="25">
        <v>6</v>
      </c>
      <c r="B16" s="62" t="s">
        <v>21</v>
      </c>
      <c r="C16" s="48">
        <v>100</v>
      </c>
      <c r="D16" s="48" t="s">
        <v>7</v>
      </c>
      <c r="E16" s="22"/>
      <c r="F16" s="23">
        <f t="shared" si="0"/>
        <v>0</v>
      </c>
      <c r="G16" s="19"/>
      <c r="H16" s="19">
        <f t="shared" si="1"/>
        <v>0</v>
      </c>
      <c r="I16" s="22">
        <f t="shared" si="2"/>
        <v>0</v>
      </c>
      <c r="J16" s="29"/>
    </row>
    <row r="17" spans="1:10" ht="30" customHeight="1">
      <c r="A17" s="17">
        <v>7</v>
      </c>
      <c r="B17" s="61" t="s">
        <v>22</v>
      </c>
      <c r="C17" s="48">
        <v>100</v>
      </c>
      <c r="D17" s="20" t="s">
        <v>7</v>
      </c>
      <c r="E17" s="26"/>
      <c r="F17" s="27">
        <f>E17*C17</f>
        <v>0</v>
      </c>
      <c r="G17" s="28"/>
      <c r="H17" s="28"/>
      <c r="I17" s="26">
        <f t="shared" si="2"/>
        <v>0</v>
      </c>
      <c r="J17" s="32"/>
    </row>
    <row r="18" spans="1:10" ht="30" customHeight="1">
      <c r="A18" s="25">
        <v>8</v>
      </c>
      <c r="B18" s="74" t="s">
        <v>26</v>
      </c>
      <c r="C18" s="48">
        <v>150</v>
      </c>
      <c r="D18" s="48" t="s">
        <v>17</v>
      </c>
      <c r="E18" s="26"/>
      <c r="F18" s="27">
        <f aca="true" t="shared" si="3" ref="F18:F23">E18*C18</f>
        <v>0</v>
      </c>
      <c r="G18" s="28"/>
      <c r="H18" s="28"/>
      <c r="I18" s="26">
        <f aca="true" t="shared" si="4" ref="I18:I23">F18+H18</f>
        <v>0</v>
      </c>
      <c r="J18" s="32"/>
    </row>
    <row r="19" spans="1:10" ht="30" customHeight="1">
      <c r="A19" s="17">
        <v>9</v>
      </c>
      <c r="B19" s="74" t="s">
        <v>27</v>
      </c>
      <c r="C19" s="48">
        <v>250</v>
      </c>
      <c r="D19" s="48" t="s">
        <v>7</v>
      </c>
      <c r="E19" s="26"/>
      <c r="F19" s="27">
        <f t="shared" si="3"/>
        <v>0</v>
      </c>
      <c r="G19" s="28"/>
      <c r="H19" s="28"/>
      <c r="I19" s="26">
        <f t="shared" si="4"/>
        <v>0</v>
      </c>
      <c r="J19" s="32"/>
    </row>
    <row r="20" spans="1:10" ht="30" customHeight="1">
      <c r="A20" s="25">
        <v>10</v>
      </c>
      <c r="B20" s="74" t="s">
        <v>28</v>
      </c>
      <c r="C20" s="48">
        <v>5</v>
      </c>
      <c r="D20" s="48" t="s">
        <v>7</v>
      </c>
      <c r="E20" s="26"/>
      <c r="F20" s="27">
        <f t="shared" si="3"/>
        <v>0</v>
      </c>
      <c r="G20" s="28"/>
      <c r="H20" s="28"/>
      <c r="I20" s="26">
        <f t="shared" si="4"/>
        <v>0</v>
      </c>
      <c r="J20" s="32"/>
    </row>
    <row r="21" spans="1:10" ht="30" customHeight="1">
      <c r="A21" s="17">
        <v>11</v>
      </c>
      <c r="B21" s="74" t="s">
        <v>29</v>
      </c>
      <c r="C21" s="48">
        <v>5</v>
      </c>
      <c r="D21" s="48" t="s">
        <v>7</v>
      </c>
      <c r="E21" s="26"/>
      <c r="F21" s="27">
        <f t="shared" si="3"/>
        <v>0</v>
      </c>
      <c r="G21" s="28"/>
      <c r="H21" s="28"/>
      <c r="I21" s="26">
        <f t="shared" si="4"/>
        <v>0</v>
      </c>
      <c r="J21" s="32"/>
    </row>
    <row r="22" spans="1:10" ht="30" customHeight="1">
      <c r="A22" s="25">
        <v>12</v>
      </c>
      <c r="B22" s="74" t="s">
        <v>36</v>
      </c>
      <c r="C22" s="48">
        <v>100</v>
      </c>
      <c r="D22" s="48" t="s">
        <v>17</v>
      </c>
      <c r="E22" s="26"/>
      <c r="F22" s="27">
        <f t="shared" si="3"/>
        <v>0</v>
      </c>
      <c r="G22" s="28"/>
      <c r="H22" s="28"/>
      <c r="I22" s="26">
        <f t="shared" si="4"/>
        <v>0</v>
      </c>
      <c r="J22" s="32"/>
    </row>
    <row r="23" spans="1:10" ht="30" customHeight="1">
      <c r="A23" s="17">
        <v>13</v>
      </c>
      <c r="B23" s="74" t="s">
        <v>31</v>
      </c>
      <c r="C23" s="48">
        <v>10</v>
      </c>
      <c r="D23" s="48" t="s">
        <v>7</v>
      </c>
      <c r="E23" s="26"/>
      <c r="F23" s="27">
        <f t="shared" si="3"/>
        <v>0</v>
      </c>
      <c r="G23" s="28"/>
      <c r="H23" s="28"/>
      <c r="I23" s="26">
        <f t="shared" si="4"/>
        <v>0</v>
      </c>
      <c r="J23" s="32"/>
    </row>
    <row r="24" spans="1:10" ht="30" customHeight="1">
      <c r="A24" s="76">
        <v>14</v>
      </c>
      <c r="B24" s="77" t="s">
        <v>37</v>
      </c>
      <c r="C24" s="21">
        <v>20</v>
      </c>
      <c r="D24" s="21" t="s">
        <v>7</v>
      </c>
      <c r="E24" s="78"/>
      <c r="F24" s="78">
        <f>E24*C24</f>
        <v>0</v>
      </c>
      <c r="G24" s="79"/>
      <c r="H24" s="79">
        <f>F24*G24/100</f>
        <v>0</v>
      </c>
      <c r="I24" s="78">
        <f>F24+H24</f>
        <v>0</v>
      </c>
      <c r="J24" s="42"/>
    </row>
    <row r="25" spans="1:10" ht="30" customHeight="1">
      <c r="A25" s="17">
        <v>15</v>
      </c>
      <c r="B25" s="74" t="s">
        <v>33</v>
      </c>
      <c r="C25" s="48">
        <v>20</v>
      </c>
      <c r="D25" s="48" t="s">
        <v>7</v>
      </c>
      <c r="E25" s="85"/>
      <c r="F25" s="85">
        <f>E25*C25</f>
        <v>0</v>
      </c>
      <c r="G25" s="86"/>
      <c r="H25" s="86"/>
      <c r="I25" s="78">
        <f>F25+H25</f>
        <v>0</v>
      </c>
      <c r="J25" s="29"/>
    </row>
    <row r="26" spans="1:10" ht="30" customHeight="1" thickBot="1">
      <c r="A26" s="87">
        <v>16</v>
      </c>
      <c r="B26" s="89" t="s">
        <v>34</v>
      </c>
      <c r="C26" s="24">
        <v>15</v>
      </c>
      <c r="D26" s="24" t="s">
        <v>7</v>
      </c>
      <c r="E26" s="49"/>
      <c r="F26" s="49">
        <f>E26*C26</f>
        <v>0</v>
      </c>
      <c r="G26" s="50"/>
      <c r="H26" s="50"/>
      <c r="I26" s="49">
        <f>F26+H26</f>
        <v>0</v>
      </c>
      <c r="J26" s="88"/>
    </row>
    <row r="27" spans="1:10" ht="21.75" customHeight="1" thickBot="1">
      <c r="A27" s="43"/>
      <c r="B27" s="44"/>
      <c r="C27" s="45"/>
      <c r="D27" s="46"/>
      <c r="E27" s="80" t="s">
        <v>9</v>
      </c>
      <c r="F27" s="81">
        <f>SUM(F11:F26)</f>
        <v>0</v>
      </c>
      <c r="G27" s="82"/>
      <c r="H27" s="82"/>
      <c r="I27" s="83">
        <f>SUM(I11:I24)</f>
        <v>0</v>
      </c>
      <c r="J27" s="84"/>
    </row>
    <row r="28" spans="1:10" ht="12.75">
      <c r="A28" s="1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1"/>
      <c r="B29" s="2"/>
      <c r="C29" s="3"/>
      <c r="D29" s="3"/>
      <c r="E29" s="3"/>
      <c r="F29" s="3"/>
      <c r="G29" s="3"/>
      <c r="H29" s="3"/>
      <c r="I29" s="3"/>
      <c r="J29" s="2"/>
    </row>
    <row r="30" spans="1:10" ht="12.75">
      <c r="A30" s="1"/>
      <c r="B30" s="2"/>
      <c r="C30" s="3"/>
      <c r="D30" s="3"/>
      <c r="E30" s="3"/>
      <c r="F30" s="3"/>
      <c r="G30" s="3"/>
      <c r="H30" s="3"/>
      <c r="I30" s="3"/>
      <c r="J30" s="2"/>
    </row>
    <row r="31" spans="1:10" ht="12.75">
      <c r="A31" s="1"/>
      <c r="B31" s="2"/>
      <c r="C31" s="3"/>
      <c r="D31" s="3"/>
      <c r="E31" s="3"/>
      <c r="F31" s="3"/>
      <c r="G31" s="3"/>
      <c r="H31" s="3"/>
      <c r="I31" s="3"/>
      <c r="J31" s="2"/>
    </row>
    <row r="32" spans="1:10" ht="12.75">
      <c r="A32" s="1"/>
      <c r="B32" s="2"/>
      <c r="C32" s="3"/>
      <c r="D32" s="3"/>
      <c r="E32" s="3"/>
      <c r="F32" s="3"/>
      <c r="G32" s="3"/>
      <c r="H32" s="3"/>
      <c r="I32" s="3"/>
      <c r="J32" s="2"/>
    </row>
    <row r="33" spans="1:10" ht="12.75">
      <c r="A33" s="1"/>
      <c r="B33" s="2"/>
      <c r="C33" s="3"/>
      <c r="D33" s="3"/>
      <c r="E33" s="3"/>
      <c r="F33" s="3"/>
      <c r="G33" s="3"/>
      <c r="H33" s="3"/>
      <c r="I33" s="3"/>
      <c r="J33" s="2"/>
    </row>
    <row r="34" spans="1:10" ht="12.75">
      <c r="A34" s="1"/>
      <c r="B34" s="2"/>
      <c r="C34" s="3"/>
      <c r="D34" s="3"/>
      <c r="E34" s="3"/>
      <c r="F34" s="3"/>
      <c r="G34" s="3"/>
      <c r="H34" s="3"/>
      <c r="I34" s="3"/>
      <c r="J34" s="2"/>
    </row>
    <row r="35" spans="1:10" ht="12.75">
      <c r="A35" s="1"/>
      <c r="B35" s="2"/>
      <c r="C35" s="3"/>
      <c r="D35" s="3"/>
      <c r="E35" s="3"/>
      <c r="F35" s="3"/>
      <c r="G35" s="3"/>
      <c r="H35" s="3"/>
      <c r="I35" s="3"/>
      <c r="J35" s="2"/>
    </row>
    <row r="36" spans="1:10" ht="12.75">
      <c r="A36" s="1"/>
      <c r="B36" s="2"/>
      <c r="C36" s="3"/>
      <c r="D36" s="3"/>
      <c r="E36" s="3"/>
      <c r="F36" s="3"/>
      <c r="G36" s="3"/>
      <c r="H36" s="3"/>
      <c r="I36" s="3"/>
      <c r="J36" s="2"/>
    </row>
    <row r="37" spans="1:10" ht="12.75">
      <c r="A37" s="1"/>
      <c r="B37" s="2"/>
      <c r="C37" s="3"/>
      <c r="D37" s="3"/>
      <c r="E37" s="3"/>
      <c r="F37" s="3"/>
      <c r="G37" s="3"/>
      <c r="H37" s="3"/>
      <c r="I37" s="3"/>
      <c r="J37" s="2"/>
    </row>
    <row r="38" spans="1:10" ht="12.75">
      <c r="A38" s="1"/>
      <c r="B38" s="2"/>
      <c r="C38" s="3"/>
      <c r="D38" s="3"/>
      <c r="E38" s="3"/>
      <c r="F38" s="3"/>
      <c r="G38" s="3"/>
      <c r="H38" s="3"/>
      <c r="I38" s="3"/>
      <c r="J38" s="2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mergeCells count="8"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Dariusz Majchrzak</cp:lastModifiedBy>
  <cp:lastPrinted>2023-03-28T08:33:42Z</cp:lastPrinted>
  <dcterms:created xsi:type="dcterms:W3CDTF">2018-11-23T11:45:20Z</dcterms:created>
  <dcterms:modified xsi:type="dcterms:W3CDTF">2023-04-05T11:03:18Z</dcterms:modified>
  <cp:category/>
  <cp:version/>
  <cp:contentType/>
  <cp:contentStatus/>
</cp:coreProperties>
</file>