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jchrzak\Documents\winword\siwz\sukcesywne_2022\rozeznanie_22\strona\"/>
    </mc:Choice>
  </mc:AlternateContent>
  <bookViews>
    <workbookView xWindow="0" yWindow="0" windowWidth="24000" windowHeight="9885" activeTab="1"/>
  </bookViews>
  <sheets>
    <sheet name="specyf_zal_nr 1" sheetId="1" r:id="rId1"/>
    <sheet name="zal_nr_2_fo" sheetId="2" r:id="rId2"/>
  </sheets>
  <definedNames>
    <definedName name="_xlnm._FilterDatabase" localSheetId="0" hidden="1">'specyf_zal_nr 1'!$A$4:$E$241</definedName>
    <definedName name="_xlnm._FilterDatabase" localSheetId="1" hidden="1">zal_nr_2_fo!$A$4:$H$241</definedName>
    <definedName name="_xlnm.Print_Area" localSheetId="0">'specyf_zal_nr 1'!$A$1:$E$213</definedName>
    <definedName name="_xlnm.Print_Area" localSheetId="1">zal_nr_2_fo!$A$1:$H$213</definedName>
    <definedName name="_xlnm.Print_Titles" localSheetId="0">'specyf_zal_nr 1'!$4:$4</definedName>
    <definedName name="_xlnm.Print_Titles" localSheetId="1">zal_nr_2_fo!$4:$4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2" i="2" l="1"/>
  <c r="H251" i="2"/>
  <c r="G251" i="2"/>
  <c r="F251" i="2"/>
  <c r="H250" i="2"/>
  <c r="G250" i="2"/>
  <c r="F250" i="2"/>
  <c r="G249" i="2"/>
  <c r="F249" i="2"/>
  <c r="F248" i="2"/>
  <c r="H247" i="2"/>
  <c r="G247" i="2"/>
  <c r="F247" i="2"/>
  <c r="H246" i="2"/>
  <c r="G246" i="2"/>
  <c r="F246" i="2"/>
  <c r="G245" i="2"/>
  <c r="F245" i="2"/>
  <c r="H245" i="2" s="1"/>
  <c r="F244" i="2"/>
  <c r="H243" i="2"/>
  <c r="G243" i="2"/>
  <c r="F243" i="2"/>
  <c r="H242" i="2"/>
  <c r="G242" i="2"/>
  <c r="F242" i="2"/>
  <c r="G241" i="2"/>
  <c r="F241" i="2"/>
  <c r="F240" i="2"/>
  <c r="H239" i="2"/>
  <c r="G239" i="2"/>
  <c r="F239" i="2"/>
  <c r="H238" i="2"/>
  <c r="G238" i="2"/>
  <c r="F238" i="2"/>
  <c r="F237" i="2"/>
  <c r="G237" i="2" s="1"/>
  <c r="F236" i="2"/>
  <c r="H235" i="2"/>
  <c r="G235" i="2"/>
  <c r="F235" i="2"/>
  <c r="G234" i="2"/>
  <c r="H234" i="2" s="1"/>
  <c r="F234" i="2"/>
  <c r="G233" i="2"/>
  <c r="F233" i="2"/>
  <c r="F232" i="2"/>
  <c r="H231" i="2"/>
  <c r="G231" i="2"/>
  <c r="F231" i="2"/>
  <c r="H230" i="2"/>
  <c r="G230" i="2"/>
  <c r="F230" i="2"/>
  <c r="F229" i="2"/>
  <c r="F228" i="2"/>
  <c r="H227" i="2"/>
  <c r="G227" i="2"/>
  <c r="F227" i="2"/>
  <c r="G226" i="2"/>
  <c r="H226" i="2" s="1"/>
  <c r="F226" i="2"/>
  <c r="G225" i="2"/>
  <c r="F225" i="2"/>
  <c r="F224" i="2"/>
  <c r="H223" i="2"/>
  <c r="G223" i="2"/>
  <c r="F223" i="2"/>
  <c r="H222" i="2"/>
  <c r="G222" i="2"/>
  <c r="F222" i="2"/>
  <c r="F221" i="2"/>
  <c r="G221" i="2" s="1"/>
  <c r="F220" i="2"/>
  <c r="H219" i="2"/>
  <c r="G219" i="2"/>
  <c r="F219" i="2"/>
  <c r="G218" i="2"/>
  <c r="H218" i="2" s="1"/>
  <c r="F218" i="2"/>
  <c r="G217" i="2"/>
  <c r="F217" i="2"/>
  <c r="F216" i="2"/>
  <c r="H215" i="2"/>
  <c r="G215" i="2"/>
  <c r="F215" i="2"/>
  <c r="H214" i="2"/>
  <c r="G214" i="2"/>
  <c r="F214" i="2"/>
  <c r="F213" i="2"/>
  <c r="F212" i="2"/>
  <c r="H211" i="2"/>
  <c r="G211" i="2"/>
  <c r="F211" i="2"/>
  <c r="G210" i="2"/>
  <c r="H210" i="2" s="1"/>
  <c r="F210" i="2"/>
  <c r="G209" i="2"/>
  <c r="F209" i="2"/>
  <c r="F208" i="2"/>
  <c r="H207" i="2"/>
  <c r="G207" i="2"/>
  <c r="F207" i="2"/>
  <c r="H206" i="2"/>
  <c r="G206" i="2"/>
  <c r="F206" i="2"/>
  <c r="F205" i="2"/>
  <c r="G205" i="2" s="1"/>
  <c r="F204" i="2"/>
  <c r="H203" i="2"/>
  <c r="G203" i="2"/>
  <c r="F203" i="2"/>
  <c r="G202" i="2"/>
  <c r="H202" i="2" s="1"/>
  <c r="F202" i="2"/>
  <c r="G201" i="2"/>
  <c r="F201" i="2"/>
  <c r="F200" i="2"/>
  <c r="H199" i="2"/>
  <c r="G199" i="2"/>
  <c r="F199" i="2"/>
  <c r="H198" i="2"/>
  <c r="G198" i="2"/>
  <c r="F198" i="2"/>
  <c r="F197" i="2"/>
  <c r="F196" i="2"/>
  <c r="H195" i="2"/>
  <c r="G195" i="2"/>
  <c r="F195" i="2"/>
  <c r="G194" i="2"/>
  <c r="H194" i="2" s="1"/>
  <c r="F194" i="2"/>
  <c r="G193" i="2"/>
  <c r="F193" i="2"/>
  <c r="F192" i="2"/>
  <c r="H191" i="2"/>
  <c r="G191" i="2"/>
  <c r="F191" i="2"/>
  <c r="H190" i="2"/>
  <c r="G190" i="2"/>
  <c r="F190" i="2"/>
  <c r="F189" i="2"/>
  <c r="G189" i="2" s="1"/>
  <c r="F188" i="2"/>
  <c r="H187" i="2"/>
  <c r="G187" i="2"/>
  <c r="F187" i="2"/>
  <c r="G186" i="2"/>
  <c r="H186" i="2" s="1"/>
  <c r="F186" i="2"/>
  <c r="G185" i="2"/>
  <c r="F185" i="2"/>
  <c r="F184" i="2"/>
  <c r="H183" i="2"/>
  <c r="G183" i="2"/>
  <c r="F183" i="2"/>
  <c r="H182" i="2"/>
  <c r="G182" i="2"/>
  <c r="F182" i="2"/>
  <c r="F181" i="2"/>
  <c r="F180" i="2"/>
  <c r="H179" i="2"/>
  <c r="G179" i="2"/>
  <c r="F179" i="2"/>
  <c r="G178" i="2"/>
  <c r="H178" i="2" s="1"/>
  <c r="F178" i="2"/>
  <c r="G177" i="2"/>
  <c r="F177" i="2"/>
  <c r="F176" i="2"/>
  <c r="H175" i="2"/>
  <c r="G175" i="2"/>
  <c r="F175" i="2"/>
  <c r="H174" i="2"/>
  <c r="G174" i="2"/>
  <c r="F174" i="2"/>
  <c r="F173" i="2"/>
  <c r="G173" i="2" s="1"/>
  <c r="F172" i="2"/>
  <c r="H171" i="2"/>
  <c r="G171" i="2"/>
  <c r="F171" i="2"/>
  <c r="G170" i="2"/>
  <c r="H170" i="2" s="1"/>
  <c r="F170" i="2"/>
  <c r="G169" i="2"/>
  <c r="F169" i="2"/>
  <c r="F168" i="2"/>
  <c r="H167" i="2"/>
  <c r="G167" i="2"/>
  <c r="F167" i="2"/>
  <c r="H166" i="2"/>
  <c r="G166" i="2"/>
  <c r="F166" i="2"/>
  <c r="F165" i="2"/>
  <c r="F164" i="2"/>
  <c r="H163" i="2"/>
  <c r="G163" i="2"/>
  <c r="F163" i="2"/>
  <c r="G162" i="2"/>
  <c r="H162" i="2" s="1"/>
  <c r="F162" i="2"/>
  <c r="G161" i="2"/>
  <c r="F161" i="2"/>
  <c r="F160" i="2"/>
  <c r="H159" i="2"/>
  <c r="G159" i="2"/>
  <c r="F159" i="2"/>
  <c r="H158" i="2"/>
  <c r="G158" i="2"/>
  <c r="F158" i="2"/>
  <c r="F157" i="2"/>
  <c r="G157" i="2" s="1"/>
  <c r="F156" i="2"/>
  <c r="H155" i="2"/>
  <c r="G155" i="2"/>
  <c r="F155" i="2"/>
  <c r="G154" i="2"/>
  <c r="H154" i="2" s="1"/>
  <c r="F154" i="2"/>
  <c r="G153" i="2"/>
  <c r="F153" i="2"/>
  <c r="F152" i="2"/>
  <c r="H151" i="2"/>
  <c r="G151" i="2"/>
  <c r="F151" i="2"/>
  <c r="H150" i="2"/>
  <c r="G150" i="2"/>
  <c r="F150" i="2"/>
  <c r="F149" i="2"/>
  <c r="F148" i="2"/>
  <c r="H147" i="2"/>
  <c r="G147" i="2"/>
  <c r="F147" i="2"/>
  <c r="G146" i="2"/>
  <c r="H146" i="2" s="1"/>
  <c r="F146" i="2"/>
  <c r="G145" i="2"/>
  <c r="F145" i="2"/>
  <c r="F144" i="2"/>
  <c r="H143" i="2"/>
  <c r="G143" i="2"/>
  <c r="F143" i="2"/>
  <c r="H142" i="2"/>
  <c r="G142" i="2"/>
  <c r="F142" i="2"/>
  <c r="F141" i="2"/>
  <c r="G141" i="2" s="1"/>
  <c r="F140" i="2"/>
  <c r="H139" i="2"/>
  <c r="G139" i="2"/>
  <c r="F139" i="2"/>
  <c r="G138" i="2"/>
  <c r="H138" i="2" s="1"/>
  <c r="F138" i="2"/>
  <c r="G137" i="2"/>
  <c r="F137" i="2"/>
  <c r="F136" i="2"/>
  <c r="H135" i="2"/>
  <c r="G135" i="2"/>
  <c r="F135" i="2"/>
  <c r="H134" i="2"/>
  <c r="G134" i="2"/>
  <c r="F134" i="2"/>
  <c r="F133" i="2"/>
  <c r="F132" i="2"/>
  <c r="H131" i="2"/>
  <c r="G131" i="2"/>
  <c r="F131" i="2"/>
  <c r="G130" i="2"/>
  <c r="H130" i="2" s="1"/>
  <c r="F130" i="2"/>
  <c r="G129" i="2"/>
  <c r="F129" i="2"/>
  <c r="F128" i="2"/>
  <c r="H127" i="2"/>
  <c r="G127" i="2"/>
  <c r="F127" i="2"/>
  <c r="H126" i="2"/>
  <c r="G126" i="2"/>
  <c r="F126" i="2"/>
  <c r="F125" i="2"/>
  <c r="G125" i="2" s="1"/>
  <c r="F124" i="2"/>
  <c r="H123" i="2"/>
  <c r="G123" i="2"/>
  <c r="F123" i="2"/>
  <c r="G122" i="2"/>
  <c r="H122" i="2" s="1"/>
  <c r="F122" i="2"/>
  <c r="G121" i="2"/>
  <c r="F121" i="2"/>
  <c r="F120" i="2"/>
  <c r="H119" i="2"/>
  <c r="G119" i="2"/>
  <c r="F119" i="2"/>
  <c r="H118" i="2"/>
  <c r="G118" i="2"/>
  <c r="F118" i="2"/>
  <c r="F117" i="2"/>
  <c r="F116" i="2"/>
  <c r="H115" i="2"/>
  <c r="G115" i="2"/>
  <c r="F115" i="2"/>
  <c r="G114" i="2"/>
  <c r="H114" i="2" s="1"/>
  <c r="F114" i="2"/>
  <c r="G113" i="2"/>
  <c r="F113" i="2"/>
  <c r="F112" i="2"/>
  <c r="H111" i="2"/>
  <c r="G111" i="2"/>
  <c r="F111" i="2"/>
  <c r="H110" i="2"/>
  <c r="G110" i="2"/>
  <c r="F110" i="2"/>
  <c r="F109" i="2"/>
  <c r="G109" i="2" s="1"/>
  <c r="F108" i="2"/>
  <c r="H107" i="2"/>
  <c r="G107" i="2"/>
  <c r="F107" i="2"/>
  <c r="G106" i="2"/>
  <c r="H106" i="2" s="1"/>
  <c r="F106" i="2"/>
  <c r="G105" i="2"/>
  <c r="F105" i="2"/>
  <c r="F104" i="2"/>
  <c r="H103" i="2"/>
  <c r="G103" i="2"/>
  <c r="F103" i="2"/>
  <c r="H102" i="2"/>
  <c r="G102" i="2"/>
  <c r="F102" i="2"/>
  <c r="F101" i="2"/>
  <c r="F100" i="2"/>
  <c r="H99" i="2"/>
  <c r="G99" i="2"/>
  <c r="F99" i="2"/>
  <c r="G98" i="2"/>
  <c r="H98" i="2" s="1"/>
  <c r="F98" i="2"/>
  <c r="G97" i="2"/>
  <c r="F97" i="2"/>
  <c r="F96" i="2"/>
  <c r="H95" i="2"/>
  <c r="G95" i="2"/>
  <c r="F95" i="2"/>
  <c r="H94" i="2"/>
  <c r="G94" i="2"/>
  <c r="F94" i="2"/>
  <c r="F93" i="2"/>
  <c r="G93" i="2" s="1"/>
  <c r="F92" i="2"/>
  <c r="G92" i="2" s="1"/>
  <c r="G91" i="2"/>
  <c r="H91" i="2" s="1"/>
  <c r="F91" i="2"/>
  <c r="F90" i="2"/>
  <c r="F89" i="2"/>
  <c r="F88" i="2"/>
  <c r="G88" i="2" s="1"/>
  <c r="G87" i="2"/>
  <c r="H87" i="2" s="1"/>
  <c r="F87" i="2"/>
  <c r="F86" i="2"/>
  <c r="G86" i="2" s="1"/>
  <c r="H86" i="2" s="1"/>
  <c r="F85" i="2"/>
  <c r="G85" i="2" s="1"/>
  <c r="F84" i="2"/>
  <c r="G84" i="2" s="1"/>
  <c r="G83" i="2"/>
  <c r="F83" i="2"/>
  <c r="H83" i="2" s="1"/>
  <c r="F82" i="2"/>
  <c r="G81" i="2"/>
  <c r="H81" i="2" s="1"/>
  <c r="F81" i="2"/>
  <c r="F80" i="2"/>
  <c r="G80" i="2" s="1"/>
  <c r="H80" i="2" s="1"/>
  <c r="G79" i="2"/>
  <c r="F79" i="2"/>
  <c r="H79" i="2" s="1"/>
  <c r="F78" i="2"/>
  <c r="G77" i="2"/>
  <c r="H77" i="2" s="1"/>
  <c r="F77" i="2"/>
  <c r="F76" i="2"/>
  <c r="G76" i="2" s="1"/>
  <c r="H76" i="2" s="1"/>
  <c r="G75" i="2"/>
  <c r="F75" i="2"/>
  <c r="H75" i="2" s="1"/>
  <c r="F74" i="2"/>
  <c r="G73" i="2"/>
  <c r="H73" i="2" s="1"/>
  <c r="F73" i="2"/>
  <c r="F72" i="2"/>
  <c r="G72" i="2" s="1"/>
  <c r="H72" i="2" s="1"/>
  <c r="G71" i="2"/>
  <c r="F71" i="2"/>
  <c r="H71" i="2" s="1"/>
  <c r="F70" i="2"/>
  <c r="G69" i="2"/>
  <c r="F69" i="2"/>
  <c r="H69" i="2" s="1"/>
  <c r="F68" i="2"/>
  <c r="G68" i="2" s="1"/>
  <c r="H68" i="2" s="1"/>
  <c r="G67" i="2"/>
  <c r="F67" i="2"/>
  <c r="H67" i="2" s="1"/>
  <c r="F66" i="2"/>
  <c r="G65" i="2"/>
  <c r="F65" i="2"/>
  <c r="H65" i="2" s="1"/>
  <c r="F64" i="2"/>
  <c r="G64" i="2" s="1"/>
  <c r="H64" i="2" s="1"/>
  <c r="G63" i="2"/>
  <c r="F63" i="2"/>
  <c r="H63" i="2" s="1"/>
  <c r="F62" i="2"/>
  <c r="G61" i="2"/>
  <c r="F61" i="2"/>
  <c r="H61" i="2" s="1"/>
  <c r="F60" i="2"/>
  <c r="G60" i="2" s="1"/>
  <c r="H60" i="2" s="1"/>
  <c r="G59" i="2"/>
  <c r="F59" i="2"/>
  <c r="H59" i="2" s="1"/>
  <c r="F58" i="2"/>
  <c r="G57" i="2"/>
  <c r="F57" i="2"/>
  <c r="H57" i="2" s="1"/>
  <c r="F56" i="2"/>
  <c r="G55" i="2"/>
  <c r="F55" i="2"/>
  <c r="H55" i="2" s="1"/>
  <c r="F54" i="2"/>
  <c r="G53" i="2"/>
  <c r="F53" i="2"/>
  <c r="H53" i="2" s="1"/>
  <c r="F52" i="2"/>
  <c r="G51" i="2"/>
  <c r="F51" i="2"/>
  <c r="H51" i="2" s="1"/>
  <c r="F50" i="2"/>
  <c r="G49" i="2"/>
  <c r="F49" i="2"/>
  <c r="H49" i="2" s="1"/>
  <c r="F48" i="2"/>
  <c r="G47" i="2"/>
  <c r="F47" i="2"/>
  <c r="H47" i="2" s="1"/>
  <c r="F46" i="2"/>
  <c r="F45" i="2"/>
  <c r="F44" i="2"/>
  <c r="F43" i="2"/>
  <c r="G43" i="2" s="1"/>
  <c r="F42" i="2"/>
  <c r="F41" i="2"/>
  <c r="F40" i="2"/>
  <c r="F39" i="2"/>
  <c r="G39" i="2" s="1"/>
  <c r="F38" i="2"/>
  <c r="F37" i="2"/>
  <c r="F36" i="2"/>
  <c r="F35" i="2"/>
  <c r="G35" i="2" s="1"/>
  <c r="F34" i="2"/>
  <c r="F33" i="2"/>
  <c r="F32" i="2"/>
  <c r="F31" i="2"/>
  <c r="G31" i="2" s="1"/>
  <c r="F30" i="2"/>
  <c r="F29" i="2"/>
  <c r="F28" i="2"/>
  <c r="F27" i="2"/>
  <c r="G27" i="2" s="1"/>
  <c r="F26" i="2"/>
  <c r="F25" i="2"/>
  <c r="F24" i="2"/>
  <c r="F23" i="2"/>
  <c r="G23" i="2" s="1"/>
  <c r="F22" i="2"/>
  <c r="F21" i="2"/>
  <c r="G20" i="2"/>
  <c r="F20" i="2"/>
  <c r="H20" i="2" s="1"/>
  <c r="F19" i="2"/>
  <c r="G19" i="2" s="1"/>
  <c r="G18" i="2"/>
  <c r="F18" i="2"/>
  <c r="H18" i="2" s="1"/>
  <c r="F17" i="2"/>
  <c r="G16" i="2"/>
  <c r="F16" i="2"/>
  <c r="H16" i="2" s="1"/>
  <c r="F15" i="2"/>
  <c r="G15" i="2" s="1"/>
  <c r="G14" i="2"/>
  <c r="F14" i="2"/>
  <c r="H14" i="2" s="1"/>
  <c r="F13" i="2"/>
  <c r="G12" i="2"/>
  <c r="F12" i="2"/>
  <c r="H12" i="2" s="1"/>
  <c r="F11" i="2"/>
  <c r="G11" i="2" s="1"/>
  <c r="G10" i="2"/>
  <c r="F10" i="2"/>
  <c r="H10" i="2" s="1"/>
  <c r="F9" i="2"/>
  <c r="G8" i="2"/>
  <c r="F8" i="2"/>
  <c r="H8" i="2" s="1"/>
  <c r="F7" i="2"/>
  <c r="G7" i="2" s="1"/>
  <c r="G6" i="2"/>
  <c r="F6" i="2"/>
  <c r="H6" i="2" s="1"/>
  <c r="F5" i="2"/>
  <c r="F253" i="2" s="1"/>
  <c r="H11" i="2" l="1"/>
  <c r="H15" i="2"/>
  <c r="H19" i="2"/>
  <c r="G22" i="2"/>
  <c r="H22" i="2" s="1"/>
  <c r="H23" i="2"/>
  <c r="G26" i="2"/>
  <c r="H26" i="2" s="1"/>
  <c r="H27" i="2"/>
  <c r="G30" i="2"/>
  <c r="H30" i="2" s="1"/>
  <c r="H31" i="2"/>
  <c r="G34" i="2"/>
  <c r="H34" i="2" s="1"/>
  <c r="H35" i="2"/>
  <c r="G38" i="2"/>
  <c r="H38" i="2" s="1"/>
  <c r="H39" i="2"/>
  <c r="G42" i="2"/>
  <c r="H42" i="2" s="1"/>
  <c r="H43" i="2"/>
  <c r="G46" i="2"/>
  <c r="H46" i="2" s="1"/>
  <c r="G50" i="2"/>
  <c r="H50" i="2" s="1"/>
  <c r="G54" i="2"/>
  <c r="H54" i="2" s="1"/>
  <c r="G58" i="2"/>
  <c r="H58" i="2" s="1"/>
  <c r="G62" i="2"/>
  <c r="H62" i="2" s="1"/>
  <c r="G66" i="2"/>
  <c r="H66" i="2" s="1"/>
  <c r="G70" i="2"/>
  <c r="H70" i="2" s="1"/>
  <c r="G74" i="2"/>
  <c r="H74" i="2" s="1"/>
  <c r="G78" i="2"/>
  <c r="H78" i="2" s="1"/>
  <c r="G82" i="2"/>
  <c r="H82" i="2" s="1"/>
  <c r="H88" i="2"/>
  <c r="G90" i="2"/>
  <c r="H90" i="2" s="1"/>
  <c r="H97" i="2"/>
  <c r="G100" i="2"/>
  <c r="H100" i="2" s="1"/>
  <c r="H113" i="2"/>
  <c r="G116" i="2"/>
  <c r="H116" i="2" s="1"/>
  <c r="H129" i="2"/>
  <c r="H132" i="2"/>
  <c r="G132" i="2"/>
  <c r="H145" i="2"/>
  <c r="H148" i="2"/>
  <c r="G148" i="2"/>
  <c r="H161" i="2"/>
  <c r="G164" i="2"/>
  <c r="H164" i="2" s="1"/>
  <c r="H177" i="2"/>
  <c r="G180" i="2"/>
  <c r="H180" i="2" s="1"/>
  <c r="H193" i="2"/>
  <c r="H196" i="2"/>
  <c r="G196" i="2"/>
  <c r="H209" i="2"/>
  <c r="H212" i="2"/>
  <c r="G212" i="2"/>
  <c r="H225" i="2"/>
  <c r="G228" i="2"/>
  <c r="H228" i="2" s="1"/>
  <c r="H241" i="2"/>
  <c r="G244" i="2"/>
  <c r="H244" i="2" s="1"/>
  <c r="H7" i="2"/>
  <c r="G5" i="2"/>
  <c r="G9" i="2"/>
  <c r="H9" i="2" s="1"/>
  <c r="G13" i="2"/>
  <c r="H13" i="2" s="1"/>
  <c r="G17" i="2"/>
  <c r="H17" i="2" s="1"/>
  <c r="G21" i="2"/>
  <c r="H21" i="2" s="1"/>
  <c r="G25" i="2"/>
  <c r="H25" i="2" s="1"/>
  <c r="G29" i="2"/>
  <c r="H29" i="2" s="1"/>
  <c r="G33" i="2"/>
  <c r="H33" i="2" s="1"/>
  <c r="G37" i="2"/>
  <c r="H37" i="2" s="1"/>
  <c r="G41" i="2"/>
  <c r="H41" i="2" s="1"/>
  <c r="G45" i="2"/>
  <c r="H45" i="2" s="1"/>
  <c r="G104" i="2"/>
  <c r="H104" i="2" s="1"/>
  <c r="H120" i="2"/>
  <c r="G120" i="2"/>
  <c r="H136" i="2"/>
  <c r="G136" i="2"/>
  <c r="G152" i="2"/>
  <c r="H152" i="2" s="1"/>
  <c r="G168" i="2"/>
  <c r="H168" i="2" s="1"/>
  <c r="H184" i="2"/>
  <c r="G184" i="2"/>
  <c r="H200" i="2"/>
  <c r="G200" i="2"/>
  <c r="G216" i="2"/>
  <c r="H216" i="2" s="1"/>
  <c r="G232" i="2"/>
  <c r="H232" i="2" s="1"/>
  <c r="H248" i="2"/>
  <c r="G248" i="2"/>
  <c r="G24" i="2"/>
  <c r="H24" i="2" s="1"/>
  <c r="G28" i="2"/>
  <c r="H28" i="2" s="1"/>
  <c r="G32" i="2"/>
  <c r="H32" i="2" s="1"/>
  <c r="G36" i="2"/>
  <c r="H36" i="2" s="1"/>
  <c r="G40" i="2"/>
  <c r="H40" i="2" s="1"/>
  <c r="G44" i="2"/>
  <c r="H44" i="2" s="1"/>
  <c r="G48" i="2"/>
  <c r="H48" i="2" s="1"/>
  <c r="G52" i="2"/>
  <c r="H52" i="2" s="1"/>
  <c r="G56" i="2"/>
  <c r="H56" i="2" s="1"/>
  <c r="H84" i="2"/>
  <c r="G89" i="2"/>
  <c r="H89" i="2" s="1"/>
  <c r="H92" i="2"/>
  <c r="G101" i="2"/>
  <c r="H101" i="2" s="1"/>
  <c r="H105" i="2"/>
  <c r="H108" i="2"/>
  <c r="G108" i="2"/>
  <c r="G117" i="2"/>
  <c r="H117" i="2" s="1"/>
  <c r="H121" i="2"/>
  <c r="H124" i="2"/>
  <c r="G124" i="2"/>
  <c r="G133" i="2"/>
  <c r="H133" i="2" s="1"/>
  <c r="H137" i="2"/>
  <c r="H140" i="2"/>
  <c r="G140" i="2"/>
  <c r="G149" i="2"/>
  <c r="H149" i="2" s="1"/>
  <c r="H153" i="2"/>
  <c r="H156" i="2"/>
  <c r="G156" i="2"/>
  <c r="G165" i="2"/>
  <c r="H165" i="2" s="1"/>
  <c r="H169" i="2"/>
  <c r="H172" i="2"/>
  <c r="G172" i="2"/>
  <c r="G181" i="2"/>
  <c r="H181" i="2" s="1"/>
  <c r="H185" i="2"/>
  <c r="H188" i="2"/>
  <c r="G188" i="2"/>
  <c r="G197" i="2"/>
  <c r="H197" i="2" s="1"/>
  <c r="H201" i="2"/>
  <c r="H204" i="2"/>
  <c r="G204" i="2"/>
  <c r="G213" i="2"/>
  <c r="H213" i="2" s="1"/>
  <c r="H217" i="2"/>
  <c r="H220" i="2"/>
  <c r="G220" i="2"/>
  <c r="G229" i="2"/>
  <c r="H229" i="2" s="1"/>
  <c r="H233" i="2"/>
  <c r="H236" i="2"/>
  <c r="G236" i="2"/>
  <c r="H249" i="2"/>
  <c r="G252" i="2"/>
  <c r="H252" i="2" s="1"/>
  <c r="H5" i="2"/>
  <c r="H85" i="2"/>
  <c r="H93" i="2"/>
  <c r="H96" i="2"/>
  <c r="G96" i="2"/>
  <c r="H109" i="2"/>
  <c r="G112" i="2"/>
  <c r="H112" i="2" s="1"/>
  <c r="H125" i="2"/>
  <c r="G128" i="2"/>
  <c r="H128" i="2" s="1"/>
  <c r="H141" i="2"/>
  <c r="H144" i="2"/>
  <c r="G144" i="2"/>
  <c r="H157" i="2"/>
  <c r="H160" i="2"/>
  <c r="G160" i="2"/>
  <c r="H173" i="2"/>
  <c r="G176" i="2"/>
  <c r="H176" i="2" s="1"/>
  <c r="H189" i="2"/>
  <c r="G192" i="2"/>
  <c r="H192" i="2" s="1"/>
  <c r="H205" i="2"/>
  <c r="H208" i="2"/>
  <c r="G208" i="2"/>
  <c r="H221" i="2"/>
  <c r="H224" i="2"/>
  <c r="G224" i="2"/>
  <c r="H237" i="2"/>
  <c r="G240" i="2"/>
  <c r="H240" i="2" s="1"/>
  <c r="H253" i="2" l="1"/>
</calcChain>
</file>

<file path=xl/sharedStrings.xml><?xml version="1.0" encoding="utf-8"?>
<sst xmlns="http://schemas.openxmlformats.org/spreadsheetml/2006/main" count="1502" uniqueCount="510">
  <si>
    <t>OKREŚLENIE WARTOŚCI SZACUNKOWEJ</t>
  </si>
  <si>
    <t>Zadanie pn.: Sukcesywna dostawa materiałów elektrycznych na potrzeby Muzeum Górnictwa Węglowego w Zabrzu na rok 2022</t>
  </si>
  <si>
    <t>Lp.</t>
  </si>
  <si>
    <t>Nazwa materiału</t>
  </si>
  <si>
    <t>Jedn. Miary</t>
  </si>
  <si>
    <t>Cena jednostkowa netto</t>
  </si>
  <si>
    <t>Ilość</t>
  </si>
  <si>
    <t>Wartość Netto</t>
  </si>
  <si>
    <t>VAT</t>
  </si>
  <si>
    <t>Brutto</t>
  </si>
  <si>
    <t>1.</t>
  </si>
  <si>
    <t>Bateria 6F22</t>
  </si>
  <si>
    <t>Szt.</t>
  </si>
  <si>
    <t>2.</t>
  </si>
  <si>
    <t>Bateria LR-20</t>
  </si>
  <si>
    <t>3.</t>
  </si>
  <si>
    <t>Bateria R-6 AA</t>
  </si>
  <si>
    <t>4.</t>
  </si>
  <si>
    <t>Bateria R-6 AAA</t>
  </si>
  <si>
    <t>5.</t>
  </si>
  <si>
    <t>BLOK ROZDZIELCZY 100A 4 BIEGUNY TH35 SZARY - 85136002 - SIMET</t>
  </si>
  <si>
    <t>szt.</t>
  </si>
  <si>
    <t>6.</t>
  </si>
  <si>
    <t>BLOK ROZDZIELCZY 125A 4 BIEGUNY TH35 SZARY - 85138002 - SIMET</t>
  </si>
  <si>
    <t>7.</t>
  </si>
  <si>
    <t>czujnik ruchu OR CR 211</t>
  </si>
  <si>
    <t>8.</t>
  </si>
  <si>
    <t>Dioda BYP 401-50 1A 50V (lub odpowiednik)</t>
  </si>
  <si>
    <t>9.</t>
  </si>
  <si>
    <t>Drukarka etykiet np..: Dymo Letratag Lt-100H S0962210</t>
  </si>
  <si>
    <t>10.</t>
  </si>
  <si>
    <t>Gniazdko natynkowe  230V 3 stykowe</t>
  </si>
  <si>
    <t>11.</t>
  </si>
  <si>
    <t>Gniazdko natynkowe podwójne 230V 3 stykowe</t>
  </si>
  <si>
    <t>12.</t>
  </si>
  <si>
    <t>Gniazdo 16A 5stykowe 115-6</t>
  </si>
  <si>
    <t>13.</t>
  </si>
  <si>
    <t>Gniazdo 32A 5stykowe 125-6</t>
  </si>
  <si>
    <t>14.</t>
  </si>
  <si>
    <t>Gniazdo podwójne p/t z uziemieniem 2x2P+Z</t>
  </si>
  <si>
    <t>15.</t>
  </si>
  <si>
    <t>Kabel ONG 5x6mm</t>
  </si>
  <si>
    <t>mb</t>
  </si>
  <si>
    <t>16.</t>
  </si>
  <si>
    <t>Kabel teletechniczny YTKGXFtlyn 16x2x0,8</t>
  </si>
  <si>
    <t>17.</t>
  </si>
  <si>
    <t>kabel YDY 5x4mm 0,6/1 kV</t>
  </si>
  <si>
    <t>18.</t>
  </si>
  <si>
    <t>kabel YDY 5x6mm 0,6/1 kV</t>
  </si>
  <si>
    <t>19.</t>
  </si>
  <si>
    <t>Kabel YDYp 5x2,5mm 0,6/1 kV</t>
  </si>
  <si>
    <t>20.</t>
  </si>
  <si>
    <t>Kabel YKY 3x1,5 0,6/1 kV</t>
  </si>
  <si>
    <t>21.</t>
  </si>
  <si>
    <t>Kabel YKY 3x2,5 0,6/1 kV</t>
  </si>
  <si>
    <t>22.</t>
  </si>
  <si>
    <t>Kabel YKY 5x4 0,6/1 kV</t>
  </si>
  <si>
    <t>23.</t>
  </si>
  <si>
    <t>kleszcze monterskie (kombinerki) ht1p905</t>
  </si>
  <si>
    <t>24.</t>
  </si>
  <si>
    <t>kleszcze monterskie boczne ht1p911</t>
  </si>
  <si>
    <t>25.</t>
  </si>
  <si>
    <t>kołek z wkrętem fi 10 10x60 (szybki montaż)</t>
  </si>
  <si>
    <t>26.</t>
  </si>
  <si>
    <t>kołek z wkrętem fi 12 12x80 (szybki montaż)</t>
  </si>
  <si>
    <t>27.</t>
  </si>
  <si>
    <t>kołek z wkrętem fi 6 6x40 (szybki montaż)</t>
  </si>
  <si>
    <t>28.</t>
  </si>
  <si>
    <t>kołek z wkrętem fi8 8x60 (szybki montaż)</t>
  </si>
  <si>
    <t>29.</t>
  </si>
  <si>
    <t>Konwerter / Extender sygnału HDMI na IP (sender+receiver) 1080p</t>
  </si>
  <si>
    <t>szt</t>
  </si>
  <si>
    <t>30.</t>
  </si>
  <si>
    <t>Końcowka kabla miedzianego KM-10/8</t>
  </si>
  <si>
    <t>31.</t>
  </si>
  <si>
    <t>Końcowka kabla miedzianego KM-120/12</t>
  </si>
  <si>
    <t>32.</t>
  </si>
  <si>
    <t>Końcowka kabla miedzianego KM-150/12</t>
  </si>
  <si>
    <t>33.</t>
  </si>
  <si>
    <t>Końcowka kabla miedzianego KM-16/8</t>
  </si>
  <si>
    <t>34.</t>
  </si>
  <si>
    <t>Końcowka kabla miedzianego KM-185/16</t>
  </si>
  <si>
    <t>35.</t>
  </si>
  <si>
    <t>Końcowka kabla miedzianego KM-240/16</t>
  </si>
  <si>
    <t>36.</t>
  </si>
  <si>
    <t>Końcowka kabla miedzianego KM-25/8</t>
  </si>
  <si>
    <t>37.</t>
  </si>
  <si>
    <t>Końcowka kabla miedzianego KM-35/8</t>
  </si>
  <si>
    <t>38.</t>
  </si>
  <si>
    <t>Końcowka kabla miedzianego KM-50/8</t>
  </si>
  <si>
    <t>39.</t>
  </si>
  <si>
    <t>Końcowka kabla miedzianego KM-70/8</t>
  </si>
  <si>
    <t>40.</t>
  </si>
  <si>
    <t>Końcowka kabla miedzianego KM-95/8</t>
  </si>
  <si>
    <t>41.</t>
  </si>
  <si>
    <t>Końcowka kabla miedzianego KOR-4/6</t>
  </si>
  <si>
    <t>42.</t>
  </si>
  <si>
    <t>Końcowka kabla miedzianego KOR-6/8</t>
  </si>
  <si>
    <t>43.</t>
  </si>
  <si>
    <t>końcówka kabla aluminiowego 2KAM-95/10</t>
  </si>
  <si>
    <t>44.</t>
  </si>
  <si>
    <t>końcówka kabla aluminiowego KM-120/12</t>
  </si>
  <si>
    <t>45.</t>
  </si>
  <si>
    <t>Końcówki widełkowe izolowane na przewód do 1,5 i śrubę M4 (paczka 100 szt.) KWI 2,5/4</t>
  </si>
  <si>
    <t>pacz.</t>
  </si>
  <si>
    <t>46.</t>
  </si>
  <si>
    <t>końcówki zaciskane PE 10x12 (paczka 100 szt.) Końcówka tulejkowa izolowana HI 10/12</t>
  </si>
  <si>
    <t>47.</t>
  </si>
  <si>
    <t>48.</t>
  </si>
  <si>
    <t>końcówki zaciskane PE 16x12 (paczka 100 szt.) Końcówka tulejkowa izolowana HI 16/12</t>
  </si>
  <si>
    <t>49.</t>
  </si>
  <si>
    <t>końcówki zaciskane PE 2,5/10 (paczka 100 szt.) Końcówka tulejkowa izolowana HI 2,5/10</t>
  </si>
  <si>
    <t>50.</t>
  </si>
  <si>
    <t>końcówki zaciskane PE 4x12 (paczka 100 szt.)Końcówka tulejkowa izolowana HI 4/12</t>
  </si>
  <si>
    <t>51.</t>
  </si>
  <si>
    <t>końcówki zaciskane PE 6x12 (paczka 100 szt.) Końcówka tulejkowa izolowana HI 6/12</t>
  </si>
  <si>
    <t>52.</t>
  </si>
  <si>
    <t>koszulka termokurczliwa 2,4/1,2</t>
  </si>
  <si>
    <t>53.</t>
  </si>
  <si>
    <t>koszulka termokurczliwa 3,2/1,6</t>
  </si>
  <si>
    <t>54.</t>
  </si>
  <si>
    <t>koszulka termokurczliwa 6,4/3,2</t>
  </si>
  <si>
    <t>55.</t>
  </si>
  <si>
    <t>koszulka termokurczliwa 9,5/4,7</t>
  </si>
  <si>
    <t>56.</t>
  </si>
  <si>
    <t>Kotwa 2-rozporowa SŁR 12/M8x180</t>
  </si>
  <si>
    <t>57.</t>
  </si>
  <si>
    <t>Kotwa 2-rozporowa SŁR 14/M10x180</t>
  </si>
  <si>
    <t>58.</t>
  </si>
  <si>
    <t>Kotwa 2-rozporowa SŁR 25/M20x200</t>
  </si>
  <si>
    <t>59.</t>
  </si>
  <si>
    <t>Lampa metalohalogenkowa 70W E27 230V 4000K przezroczysta</t>
  </si>
  <si>
    <t>60.</t>
  </si>
  <si>
    <t>Lampa sodowa E27 70W 2000K MASTER SON-T PIA Plus</t>
  </si>
  <si>
    <t>61.</t>
  </si>
  <si>
    <t>Lampa uliczna LED</t>
  </si>
  <si>
    <t>62.</t>
  </si>
  <si>
    <t>Lampa z czujnikiem ruchu i zmierzchu IP20 360 stopni E27 230V MAGOR</t>
  </si>
  <si>
    <t>63.</t>
  </si>
  <si>
    <t>Lampa żarowo-rtęciowa E40 250W 3600K MixF250 MIX-2027</t>
  </si>
  <si>
    <t>64.</t>
  </si>
  <si>
    <t>Listwa gniazdowa (min 5 gniazdek)</t>
  </si>
  <si>
    <t>65.</t>
  </si>
  <si>
    <t>Listwa grzebieniowa jednofazowa - 12 polowa</t>
  </si>
  <si>
    <t>66.</t>
  </si>
  <si>
    <t>Listwa grzebieniowa trójfazowa - 12 polowa</t>
  </si>
  <si>
    <t>67.</t>
  </si>
  <si>
    <t>Listwa zaciskowa LZ-10 500V 12Xtorowa</t>
  </si>
  <si>
    <t>68.</t>
  </si>
  <si>
    <t>Listwa zaciskowa LZ-2,5 500V 12Xtorowa</t>
  </si>
  <si>
    <t>69.</t>
  </si>
  <si>
    <t>Listwa zaciskowa LZ-4 500V 12Xtorowa</t>
  </si>
  <si>
    <t>70.</t>
  </si>
  <si>
    <t>Listwa zaciskowa LZ-6 500V 12Xtorowa</t>
  </si>
  <si>
    <t>71.</t>
  </si>
  <si>
    <t>Łącznik krzywkowy 1-0-2 2P 15A ŁK15-2.8338P03</t>
  </si>
  <si>
    <t>72.</t>
  </si>
  <si>
    <t xml:space="preserve">Łączniki ŁK-15 (3 styki NO) </t>
  </si>
  <si>
    <t>73.</t>
  </si>
  <si>
    <t>Naświetlacze LED na statywie 2x50W</t>
  </si>
  <si>
    <t>74.</t>
  </si>
  <si>
    <t>Ogranicznik przepięć  SPC-S-20/280/4 Ogranicznik przepięć B+C Typ 1+2 4P 12,5kA SPBT12-280/4 158331</t>
  </si>
  <si>
    <t>75.</t>
  </si>
  <si>
    <t>Opaska TKUV 3,6x370 czarna (paczka 100 szt.)</t>
  </si>
  <si>
    <t>76.</t>
  </si>
  <si>
    <t>Opaska TKUV 4,8x500 (paczka 100 szt.)</t>
  </si>
  <si>
    <t>77.</t>
  </si>
  <si>
    <t>Opaska TKUV 7,6x530 (paczka 100 szt.)</t>
  </si>
  <si>
    <t>78.</t>
  </si>
  <si>
    <t>Oprawa downlight LED ORIS PLUS 19W 1520lm AC220-240V 120 IP20 4000K LD-ORW19W-NBP</t>
  </si>
  <si>
    <t>79.</t>
  </si>
  <si>
    <t>80.</t>
  </si>
  <si>
    <t>Oprawa LED TRS LX 27W 4000K 1500lm 230V średnica 35cm</t>
  </si>
  <si>
    <t>81.</t>
  </si>
  <si>
    <t>Oprawa oświetlenia awaryjnego i ewakuacyjnego w technologii LED o stopniu szczelności IP65. Wykonana z poliwęglanu (PC) klasy V0. Przeznaczona do oświetlania wyjść i wyznaczania dróg ewakuacyjnych w budynkach użyteczności publicznej. Źródło światła: 10 x LED, Klasa szczelności: IP65, Czas pracy: 3 h, Tryb pracy: Awaryjna (np.: ORION LED 3h)</t>
  </si>
  <si>
    <t>82.</t>
  </si>
  <si>
    <t xml:space="preserve">Oprawa oświetleniowa na dwa źródła światła LED (wielkości swietlówki 18W) wraz z osprzętem IP65, HAGEN </t>
  </si>
  <si>
    <t>83.</t>
  </si>
  <si>
    <t>płyn WD-40 lub zamiennik 400ml</t>
  </si>
  <si>
    <t>84.</t>
  </si>
  <si>
    <t>Programator czsowy elektroniczny z wewnętrznym akumulatorem 230V tygodniowy do gniazdka</t>
  </si>
  <si>
    <t>85.</t>
  </si>
  <si>
    <t>Projektor LED 20W</t>
  </si>
  <si>
    <t>86.</t>
  </si>
  <si>
    <t>Projektor LED 20W z czujnikiem ruchu</t>
  </si>
  <si>
    <t>87.</t>
  </si>
  <si>
    <t>88.</t>
  </si>
  <si>
    <t>Projektor LED 50W</t>
  </si>
  <si>
    <t>89.</t>
  </si>
  <si>
    <t>Przedłużacz 5x2P+Z z wyłącznikiem 3m czarny</t>
  </si>
  <si>
    <t>90.</t>
  </si>
  <si>
    <t>przedłużacz bębnowy 50m 4x2P+Z 3x1,5mm2</t>
  </si>
  <si>
    <t>91.</t>
  </si>
  <si>
    <t>przewód LgY 1,0 450/750V czarny</t>
  </si>
  <si>
    <t>92.</t>
  </si>
  <si>
    <t>przewód LgY 1,0 450/750V niebieski</t>
  </si>
  <si>
    <t>93.</t>
  </si>
  <si>
    <t>przewód LgY 1,5 450/750V brązowy</t>
  </si>
  <si>
    <t>94.</t>
  </si>
  <si>
    <t>przewód LgY 1,5 450/750V czarny</t>
  </si>
  <si>
    <t>95.</t>
  </si>
  <si>
    <t>przewód LgY 10ż/z450/750V</t>
  </si>
  <si>
    <t>96.</t>
  </si>
  <si>
    <t>przewód LgY 16 450/750V żółtozielony</t>
  </si>
  <si>
    <t>97.</t>
  </si>
  <si>
    <t>przewód LgY 16ż/z450/750V</t>
  </si>
  <si>
    <t>98.</t>
  </si>
  <si>
    <t>przewód LgY 2,5 450/750V czarny lub brązowy</t>
  </si>
  <si>
    <t>99.</t>
  </si>
  <si>
    <t>przewód LgY 2,5 450/750V niebieski</t>
  </si>
  <si>
    <t>100.</t>
  </si>
  <si>
    <t>przewód LgY 4 450/750V czarny</t>
  </si>
  <si>
    <t>101.</t>
  </si>
  <si>
    <t>przewód LgY 4 450/750V niebieski</t>
  </si>
  <si>
    <t>102.</t>
  </si>
  <si>
    <t>przewód LgY 6 450/750V czarny</t>
  </si>
  <si>
    <t>103.</t>
  </si>
  <si>
    <t>przewód LgY 6 450/750V niebieski</t>
  </si>
  <si>
    <t>104.</t>
  </si>
  <si>
    <t>Przewód OWY 3x2,5</t>
  </si>
  <si>
    <t>105.</t>
  </si>
  <si>
    <t>Przewód OWY 5x0,75</t>
  </si>
  <si>
    <t>106.</t>
  </si>
  <si>
    <t xml:space="preserve">Przewód utp kat. 5e </t>
  </si>
  <si>
    <t>107.</t>
  </si>
  <si>
    <r>
      <t>Przewód YDYp 3x1,5</t>
    </r>
    <r>
      <rPr>
        <vertAlign val="superscript"/>
        <sz val="11"/>
        <rFont val="Times New Roman"/>
        <family val="1"/>
        <charset val="238"/>
      </rPr>
      <t>2</t>
    </r>
  </si>
  <si>
    <t>108.</t>
  </si>
  <si>
    <r>
      <t>Przewód YDYp 3x2,5</t>
    </r>
    <r>
      <rPr>
        <vertAlign val="superscript"/>
        <sz val="11"/>
        <rFont val="Times New Roman"/>
        <family val="1"/>
        <charset val="238"/>
      </rPr>
      <t>2</t>
    </r>
  </si>
  <si>
    <t>109.</t>
  </si>
  <si>
    <t>Przewód YTKSY 2x2x0,8</t>
  </si>
  <si>
    <t>110.</t>
  </si>
  <si>
    <t>puszki hermetyczne montażowe IP 44, membranowa 120x120, przekrój zacisku na przewod min 6 mm</t>
  </si>
  <si>
    <t>111.</t>
  </si>
  <si>
    <t>puszki hermetyczne montażowe IP 44, membranowa 175x151, przekrój zacisku na przewod min 6 mm</t>
  </si>
  <si>
    <t>112.</t>
  </si>
  <si>
    <t>puszki hermetyczne montażowe IP 44, membranowa 80x80, przekrój zacisku na przewod min 6 mm</t>
  </si>
  <si>
    <t>113.</t>
  </si>
  <si>
    <r>
      <t>Rezystor 1k</t>
    </r>
    <r>
      <rPr>
        <sz val="11"/>
        <rFont val="Calibri"/>
        <family val="2"/>
        <charset val="238"/>
      </rPr>
      <t>Ω</t>
    </r>
    <r>
      <rPr>
        <sz val="11"/>
        <rFont val="Times New Roman"/>
        <family val="1"/>
        <charset val="238"/>
      </rPr>
      <t xml:space="preserve">; 0,25W; tolerancja </t>
    </r>
    <r>
      <rPr>
        <sz val="11"/>
        <rFont val="Calibri"/>
        <family val="2"/>
        <charset val="238"/>
      </rPr>
      <t>±</t>
    </r>
    <r>
      <rPr>
        <sz val="11"/>
        <rFont val="Times New Roman"/>
        <family val="1"/>
        <charset val="238"/>
      </rPr>
      <t>5%</t>
    </r>
  </si>
  <si>
    <t>114.</t>
  </si>
  <si>
    <t>Rezystor 2kΩ; 0,25W; tolerancja ±5%</t>
  </si>
  <si>
    <t>115.</t>
  </si>
  <si>
    <t>Rezystor 3,3kΩ; 0,25W; tolerancja ±5%</t>
  </si>
  <si>
    <t>116.</t>
  </si>
  <si>
    <r>
      <t xml:space="preserve">Rezystor 560 </t>
    </r>
    <r>
      <rPr>
        <sz val="11"/>
        <rFont val="Calibri"/>
        <family val="2"/>
        <charset val="238"/>
      </rPr>
      <t>Ω</t>
    </r>
    <r>
      <rPr>
        <sz val="11"/>
        <rFont val="Times New Roman"/>
        <family val="1"/>
        <charset val="238"/>
      </rPr>
      <t xml:space="preserve">; 0,25W; tolerancja </t>
    </r>
    <r>
      <rPr>
        <sz val="11"/>
        <rFont val="Calibri"/>
        <family val="2"/>
        <charset val="238"/>
      </rPr>
      <t>±</t>
    </r>
    <r>
      <rPr>
        <sz val="11"/>
        <rFont val="Times New Roman"/>
        <family val="1"/>
        <charset val="238"/>
      </rPr>
      <t>5%</t>
    </r>
  </si>
  <si>
    <t>117.</t>
  </si>
  <si>
    <t>Rozłącznik bezpiecznikowy typu TYTAN 63A Z-SLS/NEOZ/1+N</t>
  </si>
  <si>
    <t>118.</t>
  </si>
  <si>
    <t>Rozłącznik bezpiecznikowy typu TYTAN 63A Z-SLS/NEOZ/3+N</t>
  </si>
  <si>
    <t>119.</t>
  </si>
  <si>
    <t>Rozłącznik główny izolacyjny 63A</t>
  </si>
  <si>
    <t>120.</t>
  </si>
  <si>
    <t>Rozłącznik główny izolacyjny 63A  IS-63/2</t>
  </si>
  <si>
    <t>121.</t>
  </si>
  <si>
    <t>Rozłącznik główny izolacyjny 63A  IS-63/4</t>
  </si>
  <si>
    <t>122.</t>
  </si>
  <si>
    <t>Rozłącznik główny izolacyjny IS-100/3</t>
  </si>
  <si>
    <t>123.</t>
  </si>
  <si>
    <t>Rozłącznik główny izolacyjny IS-100/4</t>
  </si>
  <si>
    <t>124.</t>
  </si>
  <si>
    <t>RUNA 4 LED 19W/830 45D IP67 czarny Oprawa LED dogruntowa</t>
  </si>
  <si>
    <t>125.</t>
  </si>
  <si>
    <t>SON PRO 70W LAMPA SODOWA WYSOKOPRĘŻNA ELIPTYCZNA 70W E27 MATOWA 2000K 5600LM Lampa sodowa E27 70W 2000K MASTER SON-T PIA Plus 8711500192660</t>
  </si>
  <si>
    <t>126.</t>
  </si>
  <si>
    <t>spoiwo (cyna do lutowania) we fiolce</t>
  </si>
  <si>
    <t>127.</t>
  </si>
  <si>
    <t>Statecznik elektroniczny 18W</t>
  </si>
  <si>
    <t>128.</t>
  </si>
  <si>
    <t>Statecznik elektroniczny 2x18W/36W</t>
  </si>
  <si>
    <t>129.</t>
  </si>
  <si>
    <t>Stycznik instalacyjny, cewka 230V AC ZSCH230/25-40</t>
  </si>
  <si>
    <t>130.</t>
  </si>
  <si>
    <t>Swietlówka HL 54 W/840 LED</t>
  </si>
  <si>
    <t>131.</t>
  </si>
  <si>
    <t>Szczotka EG-251 32X9,5X50(46) elektrografitowa</t>
  </si>
  <si>
    <t>132.</t>
  </si>
  <si>
    <t>Szczotka RE-60 16X32X75 elektrografitowa</t>
  </si>
  <si>
    <t>133.</t>
  </si>
  <si>
    <t>Szyna montażowa TH35 35x7,5 perforowana 2069 2M GTPL 1115669 /2m/</t>
  </si>
  <si>
    <t>134.</t>
  </si>
  <si>
    <t>Środek penetrująco - izolacyjny (WD-40, K-2, spray, 200ml)</t>
  </si>
  <si>
    <t>135.</t>
  </si>
  <si>
    <t>Świetlówka DULUX D 13W/840 G24d-1</t>
  </si>
  <si>
    <t>136.</t>
  </si>
  <si>
    <t>Świetlówka DULUX D/E 26W/840 G24q-2</t>
  </si>
  <si>
    <t>137.</t>
  </si>
  <si>
    <t>Świetlówka DULUX D/E 26W/840 G24q-3</t>
  </si>
  <si>
    <t>138.</t>
  </si>
  <si>
    <t>Świetlówka kompaktowa DULUX D/E 13W/840 G24q-1</t>
  </si>
  <si>
    <t>139.</t>
  </si>
  <si>
    <t>Świetlówka kompaktowa MASTER PL-S 9W/840/2P 600lm 4000K G23 PHILIPS</t>
  </si>
  <si>
    <t>140.</t>
  </si>
  <si>
    <t>Świetlówka L8W/640</t>
  </si>
  <si>
    <t>141.</t>
  </si>
  <si>
    <t>Taśma izolacyjna elektryczna - czarna, 19mm</t>
  </si>
  <si>
    <t>142.</t>
  </si>
  <si>
    <t>Taśma izolacyjna elektryczna - niebieska, 19mm</t>
  </si>
  <si>
    <t>143.</t>
  </si>
  <si>
    <t>Taśma izolacyjna elektryczna - żółtozielona, 19mm</t>
  </si>
  <si>
    <t>144.</t>
  </si>
  <si>
    <t>Taśma LED 120x3528SMD 9,6W/m IP65</t>
  </si>
  <si>
    <t>145.</t>
  </si>
  <si>
    <t>taśma zapasowa o szerokości 12 mm do zastosowania w drukarkach etykiet samoprzylepnych  typu Dymo LetraTag</t>
  </si>
  <si>
    <t>146.</t>
  </si>
  <si>
    <t>TURO MTH-70 RR Oprawa metalohalogenkowa najazdowa</t>
  </si>
  <si>
    <t>147.</t>
  </si>
  <si>
    <t>Uchwyt UP-22 (czarny)</t>
  </si>
  <si>
    <t>148.</t>
  </si>
  <si>
    <t>Uchwyt UP-30 (czarny)</t>
  </si>
  <si>
    <t>149.</t>
  </si>
  <si>
    <t>uchwyt USMO6</t>
  </si>
  <si>
    <t>150.</t>
  </si>
  <si>
    <t>Wkładka telefoniczna W66</t>
  </si>
  <si>
    <t>151.</t>
  </si>
  <si>
    <t>Wkrętaki elektroizolacyjne (szerokość płetwy do 4mm) HT1S904</t>
  </si>
  <si>
    <t>152.</t>
  </si>
  <si>
    <t>Wkrętaki elektroizolacyjne 1000V (krzyżowe) HT1S996</t>
  </si>
  <si>
    <t>kpl.</t>
  </si>
  <si>
    <t>153.</t>
  </si>
  <si>
    <t>Wkrętaki elektroizolacyjne 1000V HT1S994</t>
  </si>
  <si>
    <t>154.</t>
  </si>
  <si>
    <t>wtyczka 16A 5stykowa</t>
  </si>
  <si>
    <t>155.</t>
  </si>
  <si>
    <t>wtyczka 230V z PE</t>
  </si>
  <si>
    <t>156.</t>
  </si>
  <si>
    <t>Wtyczka 32A 3p+N+z izol</t>
  </si>
  <si>
    <t>157.</t>
  </si>
  <si>
    <t>wtyczka 32A 5stykowa</t>
  </si>
  <si>
    <t>158.</t>
  </si>
  <si>
    <t>Wtyczka 63A 3P+N+z izol</t>
  </si>
  <si>
    <t>159.</t>
  </si>
  <si>
    <t>Wtyczka WB6 2P+z</t>
  </si>
  <si>
    <t>160.</t>
  </si>
  <si>
    <t>Wtyk RJ45</t>
  </si>
  <si>
    <t>161.</t>
  </si>
  <si>
    <t>Wyłącznik  nadprądowy  CLS6 - B10</t>
  </si>
  <si>
    <t>162.</t>
  </si>
  <si>
    <t>Wyłącznik  nadprądowy  CLS6 - B2</t>
  </si>
  <si>
    <t>163.</t>
  </si>
  <si>
    <t>Wyłącznik  nadprądowy  CLS6-B16</t>
  </si>
  <si>
    <t>164.</t>
  </si>
  <si>
    <t>Wyłącznik  nadprądowy  CLS6-B16/2</t>
  </si>
  <si>
    <t>165.</t>
  </si>
  <si>
    <t>Wyłącznik  nadprądowy  CLS6-B16/3</t>
  </si>
  <si>
    <t>166.</t>
  </si>
  <si>
    <t>Wyłącznik  nadprądowy  CLS6-B20/1</t>
  </si>
  <si>
    <t>167.</t>
  </si>
  <si>
    <t>Wyłącznik  nadprądowy  CLS6-B20/3</t>
  </si>
  <si>
    <t>168.</t>
  </si>
  <si>
    <t>Wyłącznik  nadprądowy  CLS6-B25/1</t>
  </si>
  <si>
    <t>169.</t>
  </si>
  <si>
    <t>Wyłącznik  nadprądowy  CLS6-B25/3</t>
  </si>
  <si>
    <t>170.</t>
  </si>
  <si>
    <t>Wyłącznik  nadprądowy  CLS6-C2</t>
  </si>
  <si>
    <t>171.</t>
  </si>
  <si>
    <t>Wyłącznik  natynkowy pojedynczy hermetyczny</t>
  </si>
  <si>
    <t>172.</t>
  </si>
  <si>
    <t>Wyłącznik  podtynkowy podwójny</t>
  </si>
  <si>
    <t>173.</t>
  </si>
  <si>
    <t>Wyłącznik  podtynkowy pojedynczy</t>
  </si>
  <si>
    <t>174.</t>
  </si>
  <si>
    <t>Wyłącznik  różnicowoprądowy CFI6-25/2/003-A</t>
  </si>
  <si>
    <t>175.</t>
  </si>
  <si>
    <t>Wyłącznik nadprądowy CLS6-B13/2</t>
  </si>
  <si>
    <t>176.</t>
  </si>
  <si>
    <t>Wyłącznik nadprądowy, z modułem  różnicowoprądowym  CKN6-10/1N/B/003- A</t>
  </si>
  <si>
    <t>177.</t>
  </si>
  <si>
    <t>Wyłącznik nadprądowy, z modułem  różnicowoprądowym  CKN6-16/1N/B/003- A</t>
  </si>
  <si>
    <t>178.</t>
  </si>
  <si>
    <t>Wyłącznik nadprądowy, z modułem  różnicowoprądowym  CKN6-25/1N/B/003- A</t>
  </si>
  <si>
    <t>179.</t>
  </si>
  <si>
    <t>Wyłącznik natynkowy 1 biegunowy oświetleniowy</t>
  </si>
  <si>
    <t>180.</t>
  </si>
  <si>
    <t>Wyłącznik natynkowy podwójny hermetyczny</t>
  </si>
  <si>
    <t>181.</t>
  </si>
  <si>
    <t>Wyłącznik różnicowoprądowy CFI6-25/4/003-A</t>
  </si>
  <si>
    <t>182.</t>
  </si>
  <si>
    <t>Wyłącznik różnicowoprądowy CFI6-40/4/003-A</t>
  </si>
  <si>
    <t>183.</t>
  </si>
  <si>
    <t>Wyłącznik różnicowoprądowy CFI6-63/4/003-A</t>
  </si>
  <si>
    <t>184.</t>
  </si>
  <si>
    <t>Zasilacz 230/12V (do zasilania oświetlenia LED) impulsowy, stabilizowany o mocy co najmniej 60W</t>
  </si>
  <si>
    <t>185.</t>
  </si>
  <si>
    <t>Zasilacz 230/24V (do zasilania oświetlenia LED) impulsowy, stabilizowany o mocy co najmniej 80W</t>
  </si>
  <si>
    <t>186.</t>
  </si>
  <si>
    <t>Zasilacz impulsowy 5V/2,5A</t>
  </si>
  <si>
    <t>187.</t>
  </si>
  <si>
    <t xml:space="preserve">Zestaw do naprawy kabli do 1 kV Mufa termokurczliwa przelotowa CHMSV 24KV 50-150mm2 ze złączką śrubową PL 261300 </t>
  </si>
  <si>
    <t>188.</t>
  </si>
  <si>
    <t>Złączka kabla miedzianego KLD CU-10</t>
  </si>
  <si>
    <t>189.</t>
  </si>
  <si>
    <t>Złączka kabla miedzianego ZM-150</t>
  </si>
  <si>
    <t>190.</t>
  </si>
  <si>
    <t>Złączka kabla miedzianego ZM-16</t>
  </si>
  <si>
    <t>191.</t>
  </si>
  <si>
    <t>Złączka kabla miedzianego ZM-185</t>
  </si>
  <si>
    <t>192.</t>
  </si>
  <si>
    <t>Złączka kabla miedzianego ZM-240</t>
  </si>
  <si>
    <t>193.</t>
  </si>
  <si>
    <t>Złączka kabla miedzianego ZM-25</t>
  </si>
  <si>
    <t>194.</t>
  </si>
  <si>
    <t>Złączka kabla miedzianego ZM-35</t>
  </si>
  <si>
    <t>195.</t>
  </si>
  <si>
    <t>Złączka kabla miedzianego ZM-50</t>
  </si>
  <si>
    <t>196.</t>
  </si>
  <si>
    <t>Złączka kabla miedzianego ZM-6</t>
  </si>
  <si>
    <t>197.</t>
  </si>
  <si>
    <t>Złączka kabla miedzianego ZM-70</t>
  </si>
  <si>
    <t>198.</t>
  </si>
  <si>
    <t>Złączka kabla miedzianego ZM-95</t>
  </si>
  <si>
    <t>199.</t>
  </si>
  <si>
    <t>Złączka x2 COMPACT do puszek instalacyjnych (seria 221) WAGO 221-612</t>
  </si>
  <si>
    <t>200.</t>
  </si>
  <si>
    <t>Złączka x3 COMPACT do puszek instalacyjnych (seria 221) WAGO 221-613</t>
  </si>
  <si>
    <t>201.</t>
  </si>
  <si>
    <t>Złączka x4 COMPACT do puszek instalacyjnych (seria 2273) WAGO 2273-204</t>
  </si>
  <si>
    <t>202.</t>
  </si>
  <si>
    <t>Złączka x5 COMPACT do puszek instalacyjnych (seria 221) WAGO 221-615</t>
  </si>
  <si>
    <t>203.</t>
  </si>
  <si>
    <t>źródło swiatła D89-T8-LED120-ZJM-6K</t>
  </si>
  <si>
    <t>204.</t>
  </si>
  <si>
    <t>źródło swiatła Dulux D 18W/840</t>
  </si>
  <si>
    <t>205.</t>
  </si>
  <si>
    <t>źródło światła 35W 230V GX5,3</t>
  </si>
  <si>
    <t>206.</t>
  </si>
  <si>
    <t>źródło światła cdm-td 150W/942 RX7s 1 CT</t>
  </si>
  <si>
    <t>207.</t>
  </si>
  <si>
    <t>źródło światła ESG LED 7W GX53-WW</t>
  </si>
  <si>
    <t>208.</t>
  </si>
  <si>
    <t>źródło światła HQI-TS 70 W/WDL</t>
  </si>
  <si>
    <t>209.</t>
  </si>
  <si>
    <t>źródło światła L 36 W/840</t>
  </si>
  <si>
    <t>210.</t>
  </si>
  <si>
    <t>źródło światła LED (odpowiednik świetlówki 18W l=590) zasilany z jednej strony</t>
  </si>
  <si>
    <t>211.</t>
  </si>
  <si>
    <t>źródło światła LED (odpowiednik świetlówki 36W l=1200) zasilany z jednej strony</t>
  </si>
  <si>
    <t>212.</t>
  </si>
  <si>
    <t>Źródło światła LED ESG LED
ESG LED 9W GX53-WW</t>
  </si>
  <si>
    <t>213.</t>
  </si>
  <si>
    <t>źródło światła LED świetlówka - G5 L=1149 zasilana z jednej strony, średnica rury=16mm</t>
  </si>
  <si>
    <t>214.</t>
  </si>
  <si>
    <t>źródło światła LED świetlówka - T8 L=1200 zasilana z jednej strony</t>
  </si>
  <si>
    <t>215.</t>
  </si>
  <si>
    <t>źródło światła LED świetlówka - T8 L=600 zasilana z jednej strony</t>
  </si>
  <si>
    <t>216.</t>
  </si>
  <si>
    <t>Źródło światła LED T5 14W 6400K</t>
  </si>
  <si>
    <t>217.</t>
  </si>
  <si>
    <t>źródło światła MASTER PL-S 9W/840/2P 1CT/5X10CC</t>
  </si>
  <si>
    <t>218.</t>
  </si>
  <si>
    <t>źródło światła MASTER TL5 CIRCULAR 55W/840 1CT/10, trzonek: 2GX13</t>
  </si>
  <si>
    <t>219.</t>
  </si>
  <si>
    <t>źródło światła MASTERColour CDM-T 70W/830 G12 1CT/12</t>
  </si>
  <si>
    <t>220.</t>
  </si>
  <si>
    <t>źródło światła MASTERColour CDM-TC 70W/830 G8.5 1CT/12</t>
  </si>
  <si>
    <t>221.</t>
  </si>
  <si>
    <t>źródło światła MHN-TD 70W/842 RX7s 1CT/12</t>
  </si>
  <si>
    <t>222.</t>
  </si>
  <si>
    <t>źródło światła OSRAM DULUX D 13W/840</t>
  </si>
  <si>
    <t>223.</t>
  </si>
  <si>
    <t>źródło światła Osram Dulux D/E 18W/840</t>
  </si>
  <si>
    <t>224.</t>
  </si>
  <si>
    <t>źródło światła Osram Dulux D/E 26W/840</t>
  </si>
  <si>
    <t>225.</t>
  </si>
  <si>
    <t>źródło światła Osram ME 21W / 827</t>
  </si>
  <si>
    <t>226.</t>
  </si>
  <si>
    <t>źródło światła Philips Master PL/C 18W/840/4P</t>
  </si>
  <si>
    <t>227.</t>
  </si>
  <si>
    <t>źródło światła Powerstar  HQI-E 150W/NDL E27</t>
  </si>
  <si>
    <t>228.</t>
  </si>
  <si>
    <t>źródło światła powerstar HQI-T 70 W/NDL G12</t>
  </si>
  <si>
    <t>229.</t>
  </si>
  <si>
    <t>źródło światła świetlówka liniowa 18W/840 G13 / T8</t>
  </si>
  <si>
    <t>230.</t>
  </si>
  <si>
    <t>Żarówka E14 15W/230V tablicowa</t>
  </si>
  <si>
    <t>231.</t>
  </si>
  <si>
    <t>Żarówka E27 150W 240V</t>
  </si>
  <si>
    <t>232.</t>
  </si>
  <si>
    <t>Żarówka E27 60W 240V</t>
  </si>
  <si>
    <t>233.</t>
  </si>
  <si>
    <t>234.</t>
  </si>
  <si>
    <t>Żarówka E27 60W 280V</t>
  </si>
  <si>
    <t>235.</t>
  </si>
  <si>
    <t>Żarówka E27 60W 42V</t>
  </si>
  <si>
    <t>236.</t>
  </si>
  <si>
    <t>Żarówka E27 75W 240V</t>
  </si>
  <si>
    <t>237.</t>
  </si>
  <si>
    <t>Żarówka E27 75W 280V</t>
  </si>
  <si>
    <t>238.</t>
  </si>
  <si>
    <t>Żarówka E27 LED 13W</t>
  </si>
  <si>
    <t>239.</t>
  </si>
  <si>
    <t>Żarówka E27 LED 15W</t>
  </si>
  <si>
    <t>240.</t>
  </si>
  <si>
    <t>Żarówka E27 LED 9W</t>
  </si>
  <si>
    <t>241.</t>
  </si>
  <si>
    <t xml:space="preserve">Żarówka Gu-10 5 W 230V LED (np..: CorePro LEDspotMV 5-50W GU10 830 60D biały ciepły 3000K 360lm) </t>
  </si>
  <si>
    <t>242.</t>
  </si>
  <si>
    <t>Żarówka hal. G-6 20W 12V</t>
  </si>
  <si>
    <t>243.</t>
  </si>
  <si>
    <t xml:space="preserve">Żarówka LED E27 7W 230V </t>
  </si>
  <si>
    <t>244.</t>
  </si>
  <si>
    <t>żarówka LED GU10 230V 5W</t>
  </si>
  <si>
    <t>245.</t>
  </si>
  <si>
    <t xml:space="preserve">żarówka LED GU5,3 MR11 230V 2,5W </t>
  </si>
  <si>
    <t>246.</t>
  </si>
  <si>
    <t>Żarówka LED GX53 7W 2700K</t>
  </si>
  <si>
    <t>247.</t>
  </si>
  <si>
    <t>Żarówka LED GX53 9W 2700K 230V</t>
  </si>
  <si>
    <t>248.</t>
  </si>
  <si>
    <t>Żarówka LRF 80W/E27 HPL-N</t>
  </si>
  <si>
    <t>RAZEM:</t>
  </si>
  <si>
    <t>Uwagi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</si>
</sst>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Czcionka tekstu podstawowego"/>
      <family val="2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1"/>
      <name val="Calibri"/>
      <family val="2"/>
      <charset val="238"/>
    </font>
    <font>
      <sz val="11"/>
      <color indexed="10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wrapText="1"/>
    </xf>
    <xf numFmtId="0" fontId="6" fillId="0" borderId="0" xfId="0" applyFont="1" applyFill="1"/>
    <xf numFmtId="0" fontId="11" fillId="0" borderId="0" xfId="0" applyFont="1"/>
    <xf numFmtId="0" fontId="7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6" xfId="0" applyFont="1" applyBorder="1"/>
    <xf numFmtId="3" fontId="6" fillId="0" borderId="6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4" fontId="6" fillId="0" borderId="13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wrapText="1"/>
    </xf>
    <xf numFmtId="0" fontId="6" fillId="0" borderId="6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0" fontId="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4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2" fillId="0" borderId="19" xfId="0" applyFont="1" applyBorder="1"/>
    <xf numFmtId="2" fontId="2" fillId="0" borderId="1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2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3"/>
  <sheetViews>
    <sheetView workbookViewId="0">
      <selection activeCell="C16" sqref="C16"/>
    </sheetView>
  </sheetViews>
  <sheetFormatPr defaultRowHeight="15"/>
  <cols>
    <col min="1" max="1" width="6.625" style="2" customWidth="1"/>
    <col min="2" max="2" width="35.875" style="2" customWidth="1"/>
    <col min="3" max="3" width="5.25" style="3" customWidth="1"/>
    <col min="4" max="4" width="4.625" style="2" customWidth="1"/>
    <col min="5" max="5" width="14.625" style="2" customWidth="1"/>
    <col min="6" max="10" width="9" style="2"/>
    <col min="11" max="11" width="4.625" style="2" customWidth="1"/>
    <col min="12" max="16384" width="9" style="2"/>
  </cols>
  <sheetData>
    <row r="1" spans="1:12" ht="24.75" customHeight="1">
      <c r="A1" s="92" t="s">
        <v>0</v>
      </c>
      <c r="B1" s="92"/>
      <c r="C1" s="92"/>
      <c r="D1" s="92"/>
      <c r="E1" s="92"/>
      <c r="F1" s="1"/>
      <c r="G1" s="1"/>
    </row>
    <row r="2" spans="1:12" ht="42.75" customHeight="1">
      <c r="A2" s="93" t="s">
        <v>1</v>
      </c>
      <c r="B2" s="93"/>
      <c r="C2" s="93"/>
      <c r="D2" s="93"/>
      <c r="E2" s="93"/>
      <c r="F2" s="1"/>
      <c r="G2" s="1"/>
    </row>
    <row r="3" spans="1:12" ht="15.75" thickBot="1">
      <c r="J3" s="1"/>
      <c r="K3" s="1"/>
      <c r="L3" s="1"/>
    </row>
    <row r="4" spans="1:12" ht="24.75" thickBot="1">
      <c r="A4" s="6" t="s">
        <v>2</v>
      </c>
      <c r="B4" s="7" t="s">
        <v>3</v>
      </c>
      <c r="C4" s="8" t="s">
        <v>4</v>
      </c>
      <c r="D4" s="7" t="s">
        <v>6</v>
      </c>
      <c r="E4" s="12" t="s">
        <v>509</v>
      </c>
      <c r="F4" s="13"/>
      <c r="G4" s="13"/>
      <c r="H4" s="13"/>
      <c r="I4" s="14"/>
      <c r="J4" s="1"/>
      <c r="K4" s="15"/>
      <c r="L4" s="1"/>
    </row>
    <row r="5" spans="1:12">
      <c r="A5" s="16" t="s">
        <v>10</v>
      </c>
      <c r="B5" s="17" t="s">
        <v>11</v>
      </c>
      <c r="C5" s="18" t="s">
        <v>12</v>
      </c>
      <c r="D5" s="20">
        <v>15</v>
      </c>
      <c r="E5" s="22"/>
      <c r="H5" s="13"/>
      <c r="J5" s="1"/>
      <c r="K5" s="23"/>
      <c r="L5" s="1"/>
    </row>
    <row r="6" spans="1:12">
      <c r="A6" s="16" t="s">
        <v>13</v>
      </c>
      <c r="B6" s="17" t="s">
        <v>14</v>
      </c>
      <c r="C6" s="18" t="s">
        <v>12</v>
      </c>
      <c r="D6" s="20">
        <v>5</v>
      </c>
      <c r="E6" s="22"/>
      <c r="J6" s="1"/>
      <c r="K6" s="23"/>
      <c r="L6" s="1"/>
    </row>
    <row r="7" spans="1:12">
      <c r="A7" s="16" t="s">
        <v>15</v>
      </c>
      <c r="B7" s="17" t="s">
        <v>16</v>
      </c>
      <c r="C7" s="18" t="s">
        <v>12</v>
      </c>
      <c r="D7" s="20">
        <v>30</v>
      </c>
      <c r="E7" s="22"/>
      <c r="K7" s="23"/>
    </row>
    <row r="8" spans="1:12">
      <c r="A8" s="16" t="s">
        <v>17</v>
      </c>
      <c r="B8" s="17" t="s">
        <v>18</v>
      </c>
      <c r="C8" s="18" t="s">
        <v>12</v>
      </c>
      <c r="D8" s="20">
        <v>30</v>
      </c>
      <c r="E8" s="22"/>
      <c r="K8" s="23"/>
    </row>
    <row r="9" spans="1:12" ht="30">
      <c r="A9" s="16" t="s">
        <v>19</v>
      </c>
      <c r="B9" s="17" t="s">
        <v>20</v>
      </c>
      <c r="C9" s="18" t="s">
        <v>21</v>
      </c>
      <c r="D9" s="20">
        <v>50</v>
      </c>
      <c r="E9" s="22"/>
      <c r="K9" s="23"/>
    </row>
    <row r="10" spans="1:12" ht="30">
      <c r="A10" s="16" t="s">
        <v>22</v>
      </c>
      <c r="B10" s="17" t="s">
        <v>23</v>
      </c>
      <c r="C10" s="18" t="s">
        <v>21</v>
      </c>
      <c r="D10" s="20">
        <v>50</v>
      </c>
      <c r="E10" s="22"/>
      <c r="K10" s="23"/>
    </row>
    <row r="11" spans="1:12">
      <c r="A11" s="16" t="s">
        <v>24</v>
      </c>
      <c r="B11" s="24" t="s">
        <v>25</v>
      </c>
      <c r="C11" s="25" t="s">
        <v>12</v>
      </c>
      <c r="D11" s="20">
        <v>15</v>
      </c>
      <c r="E11" s="22"/>
      <c r="K11" s="23"/>
    </row>
    <row r="12" spans="1:12">
      <c r="A12" s="16" t="s">
        <v>26</v>
      </c>
      <c r="B12" s="17" t="s">
        <v>27</v>
      </c>
      <c r="C12" s="18" t="s">
        <v>21</v>
      </c>
      <c r="D12" s="20">
        <v>20</v>
      </c>
      <c r="E12" s="22"/>
      <c r="K12" s="23"/>
    </row>
    <row r="13" spans="1:12" ht="30">
      <c r="A13" s="16" t="s">
        <v>28</v>
      </c>
      <c r="B13" s="17" t="s">
        <v>29</v>
      </c>
      <c r="C13" s="18" t="s">
        <v>21</v>
      </c>
      <c r="D13" s="20">
        <v>2</v>
      </c>
      <c r="E13" s="22"/>
      <c r="K13" s="23"/>
    </row>
    <row r="14" spans="1:12">
      <c r="A14" s="16" t="s">
        <v>30</v>
      </c>
      <c r="B14" s="27" t="s">
        <v>31</v>
      </c>
      <c r="C14" s="18" t="s">
        <v>12</v>
      </c>
      <c r="D14" s="20">
        <v>20</v>
      </c>
      <c r="E14" s="22"/>
      <c r="K14" s="23"/>
    </row>
    <row r="15" spans="1:12" ht="30">
      <c r="A15" s="16" t="s">
        <v>32</v>
      </c>
      <c r="B15" s="17" t="s">
        <v>33</v>
      </c>
      <c r="C15" s="18" t="s">
        <v>12</v>
      </c>
      <c r="D15" s="20">
        <v>30</v>
      </c>
      <c r="E15" s="22"/>
      <c r="K15" s="23"/>
    </row>
    <row r="16" spans="1:12">
      <c r="A16" s="16" t="s">
        <v>34</v>
      </c>
      <c r="B16" s="17" t="s">
        <v>35</v>
      </c>
      <c r="C16" s="18" t="s">
        <v>21</v>
      </c>
      <c r="D16" s="20">
        <v>20</v>
      </c>
      <c r="E16" s="22"/>
      <c r="K16" s="23"/>
    </row>
    <row r="17" spans="1:11">
      <c r="A17" s="16" t="s">
        <v>36</v>
      </c>
      <c r="B17" s="17" t="s">
        <v>37</v>
      </c>
      <c r="C17" s="18" t="s">
        <v>21</v>
      </c>
      <c r="D17" s="20">
        <v>20</v>
      </c>
      <c r="E17" s="22"/>
      <c r="K17" s="23"/>
    </row>
    <row r="18" spans="1:11">
      <c r="A18" s="16" t="s">
        <v>38</v>
      </c>
      <c r="B18" s="17" t="s">
        <v>39</v>
      </c>
      <c r="C18" s="18" t="s">
        <v>12</v>
      </c>
      <c r="D18" s="20">
        <v>10</v>
      </c>
      <c r="E18" s="22"/>
      <c r="K18" s="23"/>
    </row>
    <row r="19" spans="1:11">
      <c r="A19" s="16" t="s">
        <v>40</v>
      </c>
      <c r="B19" s="17" t="s">
        <v>41</v>
      </c>
      <c r="C19" s="18" t="s">
        <v>42</v>
      </c>
      <c r="D19" s="20">
        <v>200</v>
      </c>
      <c r="E19" s="22"/>
      <c r="K19" s="23"/>
    </row>
    <row r="20" spans="1:11">
      <c r="A20" s="16" t="s">
        <v>43</v>
      </c>
      <c r="B20" s="28" t="s">
        <v>44</v>
      </c>
      <c r="C20" s="18" t="s">
        <v>42</v>
      </c>
      <c r="D20" s="20">
        <v>100</v>
      </c>
      <c r="E20" s="22"/>
      <c r="K20" s="23"/>
    </row>
    <row r="21" spans="1:11">
      <c r="A21" s="16" t="s">
        <v>45</v>
      </c>
      <c r="B21" s="17" t="s">
        <v>46</v>
      </c>
      <c r="C21" s="18" t="s">
        <v>42</v>
      </c>
      <c r="D21" s="20">
        <v>200</v>
      </c>
      <c r="E21" s="22"/>
      <c r="K21" s="23"/>
    </row>
    <row r="22" spans="1:11">
      <c r="A22" s="16" t="s">
        <v>47</v>
      </c>
      <c r="B22" s="17" t="s">
        <v>48</v>
      </c>
      <c r="C22" s="18" t="s">
        <v>42</v>
      </c>
      <c r="D22" s="20">
        <v>200</v>
      </c>
      <c r="E22" s="22"/>
      <c r="K22" s="23"/>
    </row>
    <row r="23" spans="1:11">
      <c r="A23" s="16" t="s">
        <v>49</v>
      </c>
      <c r="B23" s="17" t="s">
        <v>50</v>
      </c>
      <c r="C23" s="18" t="s">
        <v>42</v>
      </c>
      <c r="D23" s="20">
        <v>200</v>
      </c>
      <c r="E23" s="22"/>
      <c r="K23" s="23"/>
    </row>
    <row r="24" spans="1:11">
      <c r="A24" s="16" t="s">
        <v>51</v>
      </c>
      <c r="B24" s="17" t="s">
        <v>52</v>
      </c>
      <c r="C24" s="18" t="s">
        <v>42</v>
      </c>
      <c r="D24" s="20">
        <v>200</v>
      </c>
      <c r="E24" s="22"/>
      <c r="K24" s="23"/>
    </row>
    <row r="25" spans="1:11">
      <c r="A25" s="16" t="s">
        <v>53</v>
      </c>
      <c r="B25" s="17" t="s">
        <v>54</v>
      </c>
      <c r="C25" s="18" t="s">
        <v>12</v>
      </c>
      <c r="D25" s="20">
        <v>200</v>
      </c>
      <c r="E25" s="22"/>
      <c r="K25" s="23"/>
    </row>
    <row r="26" spans="1:11">
      <c r="A26" s="16" t="s">
        <v>55</v>
      </c>
      <c r="B26" s="17" t="s">
        <v>56</v>
      </c>
      <c r="C26" s="18" t="s">
        <v>12</v>
      </c>
      <c r="D26" s="20">
        <v>200</v>
      </c>
      <c r="E26" s="22"/>
      <c r="K26" s="23"/>
    </row>
    <row r="27" spans="1:11">
      <c r="A27" s="16" t="s">
        <v>57</v>
      </c>
      <c r="B27" s="29" t="s">
        <v>58</v>
      </c>
      <c r="C27" s="18" t="s">
        <v>21</v>
      </c>
      <c r="D27" s="20">
        <v>5</v>
      </c>
      <c r="E27" s="22"/>
      <c r="K27" s="23"/>
    </row>
    <row r="28" spans="1:11">
      <c r="A28" s="16" t="s">
        <v>59</v>
      </c>
      <c r="B28" s="29" t="s">
        <v>60</v>
      </c>
      <c r="C28" s="18" t="s">
        <v>21</v>
      </c>
      <c r="D28" s="20">
        <v>5</v>
      </c>
      <c r="E28" s="22"/>
      <c r="K28" s="23"/>
    </row>
    <row r="29" spans="1:11">
      <c r="A29" s="16" t="s">
        <v>61</v>
      </c>
      <c r="B29" s="17" t="s">
        <v>62</v>
      </c>
      <c r="C29" s="18" t="s">
        <v>12</v>
      </c>
      <c r="D29" s="20">
        <v>100</v>
      </c>
      <c r="E29" s="22"/>
      <c r="K29" s="23"/>
    </row>
    <row r="30" spans="1:11">
      <c r="A30" s="16" t="s">
        <v>63</v>
      </c>
      <c r="B30" s="17" t="s">
        <v>64</v>
      </c>
      <c r="C30" s="18" t="s">
        <v>12</v>
      </c>
      <c r="D30" s="20">
        <v>100</v>
      </c>
      <c r="E30" s="22"/>
      <c r="K30" s="23"/>
    </row>
    <row r="31" spans="1:11">
      <c r="A31" s="16" t="s">
        <v>65</v>
      </c>
      <c r="B31" s="17" t="s">
        <v>66</v>
      </c>
      <c r="C31" s="18" t="s">
        <v>12</v>
      </c>
      <c r="D31" s="20">
        <v>100</v>
      </c>
      <c r="E31" s="22"/>
      <c r="K31" s="23"/>
    </row>
    <row r="32" spans="1:11">
      <c r="A32" s="16" t="s">
        <v>67</v>
      </c>
      <c r="B32" s="17" t="s">
        <v>68</v>
      </c>
      <c r="C32" s="18" t="s">
        <v>12</v>
      </c>
      <c r="D32" s="20">
        <v>100</v>
      </c>
      <c r="E32" s="22"/>
      <c r="K32" s="23"/>
    </row>
    <row r="33" spans="1:11" ht="30">
      <c r="A33" s="16" t="s">
        <v>69</v>
      </c>
      <c r="B33" s="28" t="s">
        <v>70</v>
      </c>
      <c r="C33" s="30" t="s">
        <v>71</v>
      </c>
      <c r="D33" s="31">
        <v>2</v>
      </c>
      <c r="E33" s="22"/>
      <c r="K33" s="23"/>
    </row>
    <row r="34" spans="1:11">
      <c r="A34" s="16" t="s">
        <v>72</v>
      </c>
      <c r="B34" s="17" t="s">
        <v>73</v>
      </c>
      <c r="C34" s="18" t="s">
        <v>21</v>
      </c>
      <c r="D34" s="20">
        <v>50</v>
      </c>
      <c r="E34" s="22"/>
      <c r="K34" s="23"/>
    </row>
    <row r="35" spans="1:11">
      <c r="A35" s="16" t="s">
        <v>74</v>
      </c>
      <c r="B35" s="17" t="s">
        <v>75</v>
      </c>
      <c r="C35" s="18" t="s">
        <v>21</v>
      </c>
      <c r="D35" s="20">
        <v>50</v>
      </c>
      <c r="E35" s="22"/>
      <c r="K35" s="23"/>
    </row>
    <row r="36" spans="1:11">
      <c r="A36" s="16" t="s">
        <v>76</v>
      </c>
      <c r="B36" s="17" t="s">
        <v>77</v>
      </c>
      <c r="C36" s="18" t="s">
        <v>21</v>
      </c>
      <c r="D36" s="20">
        <v>50</v>
      </c>
      <c r="E36" s="22"/>
      <c r="K36" s="23"/>
    </row>
    <row r="37" spans="1:11">
      <c r="A37" s="16" t="s">
        <v>78</v>
      </c>
      <c r="B37" s="17" t="s">
        <v>79</v>
      </c>
      <c r="C37" s="18" t="s">
        <v>21</v>
      </c>
      <c r="D37" s="20">
        <v>30</v>
      </c>
      <c r="E37" s="22"/>
      <c r="K37" s="23"/>
    </row>
    <row r="38" spans="1:11">
      <c r="A38" s="16" t="s">
        <v>80</v>
      </c>
      <c r="B38" s="17" t="s">
        <v>81</v>
      </c>
      <c r="C38" s="18" t="s">
        <v>21</v>
      </c>
      <c r="D38" s="20">
        <v>50</v>
      </c>
      <c r="E38" s="22"/>
      <c r="K38" s="23"/>
    </row>
    <row r="39" spans="1:11">
      <c r="A39" s="16" t="s">
        <v>82</v>
      </c>
      <c r="B39" s="17" t="s">
        <v>83</v>
      </c>
      <c r="C39" s="18" t="s">
        <v>21</v>
      </c>
      <c r="D39" s="20">
        <v>50</v>
      </c>
      <c r="E39" s="22"/>
      <c r="K39" s="23"/>
    </row>
    <row r="40" spans="1:11">
      <c r="A40" s="16" t="s">
        <v>84</v>
      </c>
      <c r="B40" s="17" t="s">
        <v>85</v>
      </c>
      <c r="C40" s="18" t="s">
        <v>21</v>
      </c>
      <c r="D40" s="20">
        <v>30</v>
      </c>
      <c r="E40" s="22"/>
      <c r="K40" s="23"/>
    </row>
    <row r="41" spans="1:11">
      <c r="A41" s="16" t="s">
        <v>86</v>
      </c>
      <c r="B41" s="17" t="s">
        <v>87</v>
      </c>
      <c r="C41" s="18" t="s">
        <v>21</v>
      </c>
      <c r="D41" s="20">
        <v>30</v>
      </c>
      <c r="E41" s="22"/>
      <c r="K41" s="23"/>
    </row>
    <row r="42" spans="1:11" ht="21" customHeight="1">
      <c r="A42" s="16" t="s">
        <v>88</v>
      </c>
      <c r="B42" s="17" t="s">
        <v>89</v>
      </c>
      <c r="C42" s="18" t="s">
        <v>21</v>
      </c>
      <c r="D42" s="20">
        <v>30</v>
      </c>
      <c r="E42" s="22"/>
      <c r="K42" s="23"/>
    </row>
    <row r="43" spans="1:11">
      <c r="A43" s="16" t="s">
        <v>90</v>
      </c>
      <c r="B43" s="17" t="s">
        <v>91</v>
      </c>
      <c r="C43" s="18" t="s">
        <v>21</v>
      </c>
      <c r="D43" s="20">
        <v>30</v>
      </c>
      <c r="E43" s="22"/>
      <c r="K43" s="23"/>
    </row>
    <row r="44" spans="1:11">
      <c r="A44" s="16" t="s">
        <v>92</v>
      </c>
      <c r="B44" s="17" t="s">
        <v>93</v>
      </c>
      <c r="C44" s="18" t="s">
        <v>21</v>
      </c>
      <c r="D44" s="20">
        <v>30</v>
      </c>
      <c r="E44" s="22"/>
      <c r="K44" s="23"/>
    </row>
    <row r="45" spans="1:11">
      <c r="A45" s="16" t="s">
        <v>94</v>
      </c>
      <c r="B45" s="17" t="s">
        <v>95</v>
      </c>
      <c r="C45" s="18" t="s">
        <v>21</v>
      </c>
      <c r="D45" s="20">
        <v>30</v>
      </c>
      <c r="E45" s="22"/>
      <c r="K45" s="23"/>
    </row>
    <row r="46" spans="1:11">
      <c r="A46" s="16" t="s">
        <v>96</v>
      </c>
      <c r="B46" s="17" t="s">
        <v>97</v>
      </c>
      <c r="C46" s="18" t="s">
        <v>21</v>
      </c>
      <c r="D46" s="20">
        <v>30</v>
      </c>
      <c r="E46" s="22"/>
      <c r="K46" s="23"/>
    </row>
    <row r="47" spans="1:11">
      <c r="A47" s="16" t="s">
        <v>98</v>
      </c>
      <c r="B47" s="17" t="s">
        <v>99</v>
      </c>
      <c r="C47" s="18" t="s">
        <v>21</v>
      </c>
      <c r="D47" s="20">
        <v>20</v>
      </c>
      <c r="E47" s="22"/>
      <c r="K47" s="23"/>
    </row>
    <row r="48" spans="1:11">
      <c r="A48" s="16" t="s">
        <v>100</v>
      </c>
      <c r="B48" s="17" t="s">
        <v>101</v>
      </c>
      <c r="C48" s="18" t="s">
        <v>21</v>
      </c>
      <c r="D48" s="20">
        <v>30</v>
      </c>
      <c r="E48" s="22"/>
      <c r="K48" s="23"/>
    </row>
    <row r="49" spans="1:11" ht="30">
      <c r="A49" s="16" t="s">
        <v>102</v>
      </c>
      <c r="B49" s="32" t="s">
        <v>103</v>
      </c>
      <c r="C49" s="33" t="s">
        <v>104</v>
      </c>
      <c r="D49" s="20">
        <v>1</v>
      </c>
      <c r="E49" s="22"/>
      <c r="K49" s="23"/>
    </row>
    <row r="50" spans="1:11" ht="30">
      <c r="A50" s="16" t="s">
        <v>105</v>
      </c>
      <c r="B50" s="17" t="s">
        <v>106</v>
      </c>
      <c r="C50" s="18" t="s">
        <v>104</v>
      </c>
      <c r="D50" s="20">
        <v>4</v>
      </c>
      <c r="E50" s="22"/>
      <c r="K50" s="23"/>
    </row>
    <row r="51" spans="1:11" ht="30">
      <c r="A51" s="16" t="s">
        <v>107</v>
      </c>
      <c r="B51" s="17" t="s">
        <v>106</v>
      </c>
      <c r="C51" s="18" t="s">
        <v>104</v>
      </c>
      <c r="D51" s="20">
        <v>4</v>
      </c>
      <c r="E51" s="22"/>
      <c r="K51" s="23"/>
    </row>
    <row r="52" spans="1:11" ht="30">
      <c r="A52" s="16" t="s">
        <v>108</v>
      </c>
      <c r="B52" s="17" t="s">
        <v>109</v>
      </c>
      <c r="C52" s="18" t="s">
        <v>104</v>
      </c>
      <c r="D52" s="20">
        <v>4</v>
      </c>
      <c r="E52" s="22"/>
      <c r="K52" s="23"/>
    </row>
    <row r="53" spans="1:11" ht="30">
      <c r="A53" s="16" t="s">
        <v>110</v>
      </c>
      <c r="B53" s="17" t="s">
        <v>111</v>
      </c>
      <c r="C53" s="18" t="s">
        <v>104</v>
      </c>
      <c r="D53" s="20">
        <v>4</v>
      </c>
      <c r="E53" s="22"/>
      <c r="K53" s="23"/>
    </row>
    <row r="54" spans="1:11" ht="30">
      <c r="A54" s="16" t="s">
        <v>112</v>
      </c>
      <c r="B54" s="17" t="s">
        <v>113</v>
      </c>
      <c r="C54" s="18" t="s">
        <v>104</v>
      </c>
      <c r="D54" s="20">
        <v>4</v>
      </c>
      <c r="E54" s="22"/>
      <c r="K54" s="23"/>
    </row>
    <row r="55" spans="1:11" ht="30">
      <c r="A55" s="16" t="s">
        <v>114</v>
      </c>
      <c r="B55" s="17" t="s">
        <v>115</v>
      </c>
      <c r="C55" s="18" t="s">
        <v>104</v>
      </c>
      <c r="D55" s="20">
        <v>4</v>
      </c>
      <c r="E55" s="22"/>
      <c r="K55" s="23"/>
    </row>
    <row r="56" spans="1:11">
      <c r="A56" s="16" t="s">
        <v>116</v>
      </c>
      <c r="B56" s="28" t="s">
        <v>117</v>
      </c>
      <c r="C56" s="18" t="s">
        <v>21</v>
      </c>
      <c r="D56" s="20">
        <v>20</v>
      </c>
      <c r="E56" s="22"/>
      <c r="K56" s="23"/>
    </row>
    <row r="57" spans="1:11">
      <c r="A57" s="16" t="s">
        <v>118</v>
      </c>
      <c r="B57" s="28" t="s">
        <v>119</v>
      </c>
      <c r="C57" s="18" t="s">
        <v>21</v>
      </c>
      <c r="D57" s="20">
        <v>20</v>
      </c>
      <c r="E57" s="22"/>
      <c r="K57" s="23"/>
    </row>
    <row r="58" spans="1:11">
      <c r="A58" s="16" t="s">
        <v>120</v>
      </c>
      <c r="B58" s="28" t="s">
        <v>121</v>
      </c>
      <c r="C58" s="18" t="s">
        <v>21</v>
      </c>
      <c r="D58" s="20">
        <v>20</v>
      </c>
      <c r="E58" s="22"/>
      <c r="K58" s="23"/>
    </row>
    <row r="59" spans="1:11">
      <c r="A59" s="16" t="s">
        <v>122</v>
      </c>
      <c r="B59" s="28" t="s">
        <v>123</v>
      </c>
      <c r="C59" s="18" t="s">
        <v>21</v>
      </c>
      <c r="D59" s="20">
        <v>20</v>
      </c>
      <c r="E59" s="22"/>
      <c r="K59" s="23"/>
    </row>
    <row r="60" spans="1:11">
      <c r="A60" s="16" t="s">
        <v>124</v>
      </c>
      <c r="B60" s="17" t="s">
        <v>125</v>
      </c>
      <c r="C60" s="18"/>
      <c r="D60" s="20">
        <v>100</v>
      </c>
      <c r="E60" s="22"/>
      <c r="K60" s="23"/>
    </row>
    <row r="61" spans="1:11">
      <c r="A61" s="16" t="s">
        <v>126</v>
      </c>
      <c r="B61" s="17" t="s">
        <v>127</v>
      </c>
      <c r="C61" s="18" t="s">
        <v>21</v>
      </c>
      <c r="D61" s="20">
        <v>100</v>
      </c>
      <c r="E61" s="22"/>
      <c r="K61" s="23"/>
    </row>
    <row r="62" spans="1:11">
      <c r="A62" s="16" t="s">
        <v>128</v>
      </c>
      <c r="B62" s="17" t="s">
        <v>129</v>
      </c>
      <c r="C62" s="18"/>
      <c r="D62" s="20">
        <v>100</v>
      </c>
      <c r="E62" s="22"/>
      <c r="K62" s="23"/>
    </row>
    <row r="63" spans="1:11" ht="30">
      <c r="A63" s="16" t="s">
        <v>130</v>
      </c>
      <c r="B63" s="17" t="s">
        <v>131</v>
      </c>
      <c r="C63" s="18" t="s">
        <v>12</v>
      </c>
      <c r="D63" s="20">
        <v>100</v>
      </c>
      <c r="E63" s="22"/>
      <c r="K63" s="23"/>
    </row>
    <row r="64" spans="1:11" ht="30">
      <c r="A64" s="16" t="s">
        <v>132</v>
      </c>
      <c r="B64" s="17" t="s">
        <v>133</v>
      </c>
      <c r="C64" s="18" t="s">
        <v>21</v>
      </c>
      <c r="D64" s="20">
        <v>20</v>
      </c>
      <c r="E64" s="22"/>
      <c r="K64" s="23"/>
    </row>
    <row r="65" spans="1:11">
      <c r="A65" s="16" t="s">
        <v>134</v>
      </c>
      <c r="B65" s="17" t="s">
        <v>135</v>
      </c>
      <c r="C65" s="18" t="s">
        <v>21</v>
      </c>
      <c r="D65" s="20">
        <v>6</v>
      </c>
      <c r="E65" s="22"/>
      <c r="K65" s="23"/>
    </row>
    <row r="66" spans="1:11" ht="30">
      <c r="A66" s="16" t="s">
        <v>136</v>
      </c>
      <c r="B66" s="24" t="s">
        <v>137</v>
      </c>
      <c r="C66" s="25" t="s">
        <v>12</v>
      </c>
      <c r="D66" s="20">
        <v>5</v>
      </c>
      <c r="E66" s="22"/>
      <c r="K66" s="23"/>
    </row>
    <row r="67" spans="1:11" ht="30">
      <c r="A67" s="16" t="s">
        <v>138</v>
      </c>
      <c r="B67" s="17" t="s">
        <v>139</v>
      </c>
      <c r="C67" s="18" t="s">
        <v>21</v>
      </c>
      <c r="D67" s="20">
        <v>20</v>
      </c>
      <c r="E67" s="22"/>
      <c r="K67" s="23"/>
    </row>
    <row r="68" spans="1:11">
      <c r="A68" s="16" t="s">
        <v>140</v>
      </c>
      <c r="B68" s="34" t="s">
        <v>141</v>
      </c>
      <c r="C68" s="30" t="s">
        <v>21</v>
      </c>
      <c r="D68" s="31">
        <v>55</v>
      </c>
      <c r="E68" s="36"/>
      <c r="K68" s="23"/>
    </row>
    <row r="69" spans="1:11">
      <c r="A69" s="16" t="s">
        <v>142</v>
      </c>
      <c r="B69" s="17" t="s">
        <v>143</v>
      </c>
      <c r="C69" s="18" t="s">
        <v>21</v>
      </c>
      <c r="D69" s="20">
        <v>40</v>
      </c>
      <c r="E69" s="22"/>
      <c r="K69" s="37"/>
    </row>
    <row r="70" spans="1:11">
      <c r="A70" s="16" t="s">
        <v>144</v>
      </c>
      <c r="B70" s="17" t="s">
        <v>145</v>
      </c>
      <c r="C70" s="18" t="s">
        <v>21</v>
      </c>
      <c r="D70" s="20">
        <v>40</v>
      </c>
      <c r="E70" s="22"/>
      <c r="K70" s="23"/>
    </row>
    <row r="71" spans="1:11">
      <c r="A71" s="16" t="s">
        <v>146</v>
      </c>
      <c r="B71" s="17" t="s">
        <v>147</v>
      </c>
      <c r="C71" s="18" t="s">
        <v>21</v>
      </c>
      <c r="D71" s="20">
        <v>20</v>
      </c>
      <c r="E71" s="22"/>
      <c r="K71" s="23"/>
    </row>
    <row r="72" spans="1:11">
      <c r="A72" s="16" t="s">
        <v>148</v>
      </c>
      <c r="B72" s="38" t="s">
        <v>149</v>
      </c>
      <c r="C72" s="18" t="s">
        <v>21</v>
      </c>
      <c r="D72" s="20">
        <v>20</v>
      </c>
      <c r="E72" s="22"/>
      <c r="K72" s="23"/>
    </row>
    <row r="73" spans="1:11">
      <c r="A73" s="16" t="s">
        <v>150</v>
      </c>
      <c r="B73" s="17" t="s">
        <v>151</v>
      </c>
      <c r="C73" s="18" t="s">
        <v>21</v>
      </c>
      <c r="D73" s="20">
        <v>20</v>
      </c>
      <c r="E73" s="22"/>
      <c r="K73" s="23"/>
    </row>
    <row r="74" spans="1:11">
      <c r="A74" s="16" t="s">
        <v>152</v>
      </c>
      <c r="B74" s="27" t="s">
        <v>153</v>
      </c>
      <c r="C74" s="18" t="s">
        <v>21</v>
      </c>
      <c r="D74" s="20">
        <v>20</v>
      </c>
      <c r="E74" s="22"/>
      <c r="K74" s="23"/>
    </row>
    <row r="75" spans="1:11" ht="30">
      <c r="A75" s="16" t="s">
        <v>154</v>
      </c>
      <c r="B75" s="27" t="s">
        <v>155</v>
      </c>
      <c r="C75" s="18" t="s">
        <v>21</v>
      </c>
      <c r="D75" s="20">
        <v>20</v>
      </c>
      <c r="E75" s="22"/>
      <c r="K75" s="23"/>
    </row>
    <row r="76" spans="1:11">
      <c r="A76" s="16" t="s">
        <v>156</v>
      </c>
      <c r="B76" s="39" t="s">
        <v>157</v>
      </c>
      <c r="C76" s="18" t="s">
        <v>12</v>
      </c>
      <c r="D76" s="20">
        <v>20</v>
      </c>
      <c r="E76" s="22"/>
      <c r="K76" s="23"/>
    </row>
    <row r="77" spans="1:11">
      <c r="A77" s="16" t="s">
        <v>158</v>
      </c>
      <c r="B77" s="32" t="s">
        <v>159</v>
      </c>
      <c r="C77" s="33" t="s">
        <v>12</v>
      </c>
      <c r="D77" s="20">
        <v>2</v>
      </c>
      <c r="E77" s="22"/>
      <c r="K77" s="23"/>
    </row>
    <row r="78" spans="1:11" ht="45">
      <c r="A78" s="16" t="s">
        <v>160</v>
      </c>
      <c r="B78" s="17" t="s">
        <v>161</v>
      </c>
      <c r="C78" s="18" t="s">
        <v>12</v>
      </c>
      <c r="D78" s="20">
        <v>2</v>
      </c>
      <c r="E78" s="22"/>
      <c r="K78" s="23"/>
    </row>
    <row r="79" spans="1:11" ht="30">
      <c r="A79" s="16" t="s">
        <v>162</v>
      </c>
      <c r="B79" s="17" t="s">
        <v>163</v>
      </c>
      <c r="C79" s="18" t="s">
        <v>104</v>
      </c>
      <c r="D79" s="20">
        <v>10</v>
      </c>
      <c r="E79" s="22"/>
      <c r="K79" s="23"/>
    </row>
    <row r="80" spans="1:11">
      <c r="A80" s="16" t="s">
        <v>164</v>
      </c>
      <c r="B80" s="17" t="s">
        <v>165</v>
      </c>
      <c r="C80" s="18" t="s">
        <v>104</v>
      </c>
      <c r="D80" s="20">
        <v>20</v>
      </c>
      <c r="E80" s="22"/>
      <c r="K80" s="23"/>
    </row>
    <row r="81" spans="1:11">
      <c r="A81" s="16" t="s">
        <v>166</v>
      </c>
      <c r="B81" s="17" t="s">
        <v>167</v>
      </c>
      <c r="C81" s="18" t="s">
        <v>104</v>
      </c>
      <c r="D81" s="20">
        <v>20</v>
      </c>
      <c r="E81" s="22"/>
      <c r="K81" s="23"/>
    </row>
    <row r="82" spans="1:11" ht="45">
      <c r="A82" s="16" t="s">
        <v>168</v>
      </c>
      <c r="B82" s="24" t="s">
        <v>169</v>
      </c>
      <c r="C82" s="25" t="s">
        <v>12</v>
      </c>
      <c r="D82" s="20">
        <v>5</v>
      </c>
      <c r="E82" s="22"/>
      <c r="K82" s="23"/>
    </row>
    <row r="83" spans="1:11" ht="45">
      <c r="A83" s="16" t="s">
        <v>170</v>
      </c>
      <c r="B83" s="40" t="s">
        <v>169</v>
      </c>
      <c r="C83" s="30" t="s">
        <v>21</v>
      </c>
      <c r="D83" s="31">
        <v>10</v>
      </c>
      <c r="E83" s="36"/>
      <c r="K83" s="23"/>
    </row>
    <row r="84" spans="1:11" ht="30">
      <c r="A84" s="16" t="s">
        <v>171</v>
      </c>
      <c r="B84" s="24" t="s">
        <v>172</v>
      </c>
      <c r="C84" s="25" t="s">
        <v>12</v>
      </c>
      <c r="D84" s="20">
        <v>25</v>
      </c>
      <c r="E84" s="22"/>
      <c r="K84" s="23"/>
    </row>
    <row r="85" spans="1:11" ht="135">
      <c r="A85" s="16" t="s">
        <v>173</v>
      </c>
      <c r="B85" s="17" t="s">
        <v>174</v>
      </c>
      <c r="C85" s="18" t="s">
        <v>21</v>
      </c>
      <c r="D85" s="20">
        <v>60</v>
      </c>
      <c r="E85" s="22"/>
      <c r="K85" s="23"/>
    </row>
    <row r="86" spans="1:11" s="41" customFormat="1" ht="45">
      <c r="A86" s="16" t="s">
        <v>175</v>
      </c>
      <c r="B86" s="28" t="s">
        <v>176</v>
      </c>
      <c r="C86" s="18" t="s">
        <v>12</v>
      </c>
      <c r="D86" s="20">
        <v>10</v>
      </c>
      <c r="E86" s="22"/>
      <c r="K86" s="37"/>
    </row>
    <row r="87" spans="1:11">
      <c r="A87" s="16" t="s">
        <v>177</v>
      </c>
      <c r="B87" s="17" t="s">
        <v>178</v>
      </c>
      <c r="C87" s="18" t="s">
        <v>12</v>
      </c>
      <c r="D87" s="20">
        <v>20</v>
      </c>
      <c r="E87" s="22"/>
      <c r="K87" s="23"/>
    </row>
    <row r="88" spans="1:11" ht="45">
      <c r="A88" s="16" t="s">
        <v>179</v>
      </c>
      <c r="B88" s="28" t="s">
        <v>180</v>
      </c>
      <c r="C88" s="30" t="s">
        <v>71</v>
      </c>
      <c r="D88" s="31">
        <v>3</v>
      </c>
      <c r="E88" s="22"/>
      <c r="K88" s="23"/>
    </row>
    <row r="89" spans="1:11">
      <c r="A89" s="16" t="s">
        <v>181</v>
      </c>
      <c r="B89" s="17" t="s">
        <v>182</v>
      </c>
      <c r="C89" s="18" t="s">
        <v>12</v>
      </c>
      <c r="D89" s="20">
        <v>10</v>
      </c>
      <c r="E89" s="22"/>
      <c r="K89" s="23"/>
    </row>
    <row r="90" spans="1:11">
      <c r="A90" s="16" t="s">
        <v>183</v>
      </c>
      <c r="B90" s="17" t="s">
        <v>184</v>
      </c>
      <c r="C90" s="18" t="s">
        <v>12</v>
      </c>
      <c r="D90" s="20">
        <v>10</v>
      </c>
      <c r="E90" s="22"/>
      <c r="K90" s="23"/>
    </row>
    <row r="91" spans="1:11">
      <c r="A91" s="16" t="s">
        <v>185</v>
      </c>
      <c r="B91" s="17" t="s">
        <v>184</v>
      </c>
      <c r="C91" s="18" t="s">
        <v>12</v>
      </c>
      <c r="D91" s="20">
        <v>10</v>
      </c>
      <c r="E91" s="22"/>
      <c r="K91" s="23"/>
    </row>
    <row r="92" spans="1:11">
      <c r="A92" s="16" t="s">
        <v>186</v>
      </c>
      <c r="B92" s="17" t="s">
        <v>187</v>
      </c>
      <c r="C92" s="18" t="s">
        <v>12</v>
      </c>
      <c r="D92" s="20">
        <v>10</v>
      </c>
      <c r="E92" s="22"/>
      <c r="K92" s="23"/>
    </row>
    <row r="93" spans="1:11" ht="30">
      <c r="A93" s="16" t="s">
        <v>188</v>
      </c>
      <c r="B93" s="28" t="s">
        <v>189</v>
      </c>
      <c r="C93" s="30" t="s">
        <v>71</v>
      </c>
      <c r="D93" s="31">
        <v>5</v>
      </c>
      <c r="E93" s="22"/>
      <c r="K93" s="23"/>
    </row>
    <row r="94" spans="1:11">
      <c r="A94" s="16" t="s">
        <v>190</v>
      </c>
      <c r="B94" s="28" t="s">
        <v>191</v>
      </c>
      <c r="C94" s="30" t="s">
        <v>71</v>
      </c>
      <c r="D94" s="31">
        <v>5</v>
      </c>
      <c r="E94" s="22"/>
      <c r="K94" s="23"/>
    </row>
    <row r="95" spans="1:11">
      <c r="A95" s="16" t="s">
        <v>192</v>
      </c>
      <c r="B95" s="17" t="s">
        <v>193</v>
      </c>
      <c r="C95" s="18" t="s">
        <v>42</v>
      </c>
      <c r="D95" s="20">
        <v>100</v>
      </c>
      <c r="E95" s="22"/>
      <c r="K95" s="23"/>
    </row>
    <row r="96" spans="1:11">
      <c r="A96" s="16" t="s">
        <v>194</v>
      </c>
      <c r="B96" s="17" t="s">
        <v>195</v>
      </c>
      <c r="C96" s="18" t="s">
        <v>42</v>
      </c>
      <c r="D96" s="20">
        <v>100</v>
      </c>
      <c r="E96" s="22"/>
      <c r="K96" s="23"/>
    </row>
    <row r="97" spans="1:11">
      <c r="A97" s="16" t="s">
        <v>196</v>
      </c>
      <c r="B97" s="17" t="s">
        <v>197</v>
      </c>
      <c r="C97" s="18" t="s">
        <v>42</v>
      </c>
      <c r="D97" s="20">
        <v>100</v>
      </c>
      <c r="E97" s="22"/>
      <c r="K97" s="23"/>
    </row>
    <row r="98" spans="1:11">
      <c r="A98" s="16" t="s">
        <v>198</v>
      </c>
      <c r="B98" s="17" t="s">
        <v>199</v>
      </c>
      <c r="C98" s="18" t="s">
        <v>42</v>
      </c>
      <c r="D98" s="20">
        <v>100</v>
      </c>
      <c r="E98" s="22"/>
      <c r="K98" s="23"/>
    </row>
    <row r="99" spans="1:11">
      <c r="A99" s="16" t="s">
        <v>200</v>
      </c>
      <c r="B99" s="17" t="s">
        <v>201</v>
      </c>
      <c r="C99" s="18" t="s">
        <v>42</v>
      </c>
      <c r="D99" s="20">
        <v>100</v>
      </c>
      <c r="E99" s="22"/>
      <c r="K99" s="23"/>
    </row>
    <row r="100" spans="1:11">
      <c r="A100" s="16" t="s">
        <v>202</v>
      </c>
      <c r="B100" s="17" t="s">
        <v>203</v>
      </c>
      <c r="C100" s="18" t="s">
        <v>42</v>
      </c>
      <c r="D100" s="20">
        <v>100</v>
      </c>
      <c r="E100" s="22"/>
      <c r="K100" s="23"/>
    </row>
    <row r="101" spans="1:11">
      <c r="A101" s="16" t="s">
        <v>204</v>
      </c>
      <c r="B101" s="17" t="s">
        <v>205</v>
      </c>
      <c r="C101" s="18" t="s">
        <v>42</v>
      </c>
      <c r="D101" s="20">
        <v>100</v>
      </c>
      <c r="E101" s="22"/>
      <c r="K101" s="23"/>
    </row>
    <row r="102" spans="1:11" ht="30">
      <c r="A102" s="16" t="s">
        <v>206</v>
      </c>
      <c r="B102" s="17" t="s">
        <v>207</v>
      </c>
      <c r="C102" s="18" t="s">
        <v>42</v>
      </c>
      <c r="D102" s="20">
        <v>100</v>
      </c>
      <c r="E102" s="22"/>
      <c r="K102" s="23"/>
    </row>
    <row r="103" spans="1:11">
      <c r="A103" s="16" t="s">
        <v>208</v>
      </c>
      <c r="B103" s="17" t="s">
        <v>209</v>
      </c>
      <c r="C103" s="18" t="s">
        <v>42</v>
      </c>
      <c r="D103" s="20">
        <v>100</v>
      </c>
      <c r="E103" s="22"/>
      <c r="K103" s="23"/>
    </row>
    <row r="104" spans="1:11">
      <c r="A104" s="16" t="s">
        <v>210</v>
      </c>
      <c r="B104" s="17" t="s">
        <v>211</v>
      </c>
      <c r="C104" s="18" t="s">
        <v>42</v>
      </c>
      <c r="D104" s="20">
        <v>100</v>
      </c>
      <c r="E104" s="22"/>
      <c r="K104" s="23"/>
    </row>
    <row r="105" spans="1:11">
      <c r="A105" s="16" t="s">
        <v>212</v>
      </c>
      <c r="B105" s="17" t="s">
        <v>213</v>
      </c>
      <c r="C105" s="18" t="s">
        <v>42</v>
      </c>
      <c r="D105" s="20">
        <v>100</v>
      </c>
      <c r="E105" s="22"/>
      <c r="K105" s="23"/>
    </row>
    <row r="106" spans="1:11">
      <c r="A106" s="16" t="s">
        <v>214</v>
      </c>
      <c r="B106" s="17" t="s">
        <v>215</v>
      </c>
      <c r="C106" s="18" t="s">
        <v>42</v>
      </c>
      <c r="D106" s="20">
        <v>100</v>
      </c>
      <c r="E106" s="22"/>
      <c r="K106" s="23"/>
    </row>
    <row r="107" spans="1:11">
      <c r="A107" s="16" t="s">
        <v>216</v>
      </c>
      <c r="B107" s="17" t="s">
        <v>217</v>
      </c>
      <c r="C107" s="18" t="s">
        <v>42</v>
      </c>
      <c r="D107" s="20">
        <v>100</v>
      </c>
      <c r="E107" s="22"/>
      <c r="K107" s="23"/>
    </row>
    <row r="108" spans="1:11">
      <c r="A108" s="16" t="s">
        <v>218</v>
      </c>
      <c r="B108" s="17" t="s">
        <v>219</v>
      </c>
      <c r="C108" s="18" t="s">
        <v>42</v>
      </c>
      <c r="D108" s="20">
        <v>300</v>
      </c>
      <c r="E108" s="22"/>
      <c r="K108" s="23"/>
    </row>
    <row r="109" spans="1:11">
      <c r="A109" s="16" t="s">
        <v>220</v>
      </c>
      <c r="B109" s="17" t="s">
        <v>221</v>
      </c>
      <c r="C109" s="18" t="s">
        <v>42</v>
      </c>
      <c r="D109" s="20">
        <v>100</v>
      </c>
      <c r="E109" s="22"/>
      <c r="K109" s="23"/>
    </row>
    <row r="110" spans="1:11">
      <c r="A110" s="16" t="s">
        <v>222</v>
      </c>
      <c r="B110" s="17" t="s">
        <v>223</v>
      </c>
      <c r="C110" s="18" t="s">
        <v>42</v>
      </c>
      <c r="D110" s="20">
        <v>100</v>
      </c>
      <c r="E110" s="22"/>
      <c r="K110" s="23"/>
    </row>
    <row r="111" spans="1:11" ht="18">
      <c r="A111" s="16" t="s">
        <v>224</v>
      </c>
      <c r="B111" s="32" t="s">
        <v>225</v>
      </c>
      <c r="C111" s="33" t="s">
        <v>42</v>
      </c>
      <c r="D111" s="20">
        <v>200</v>
      </c>
      <c r="E111" s="22"/>
      <c r="K111" s="23"/>
    </row>
    <row r="112" spans="1:11" ht="18">
      <c r="A112" s="16" t="s">
        <v>226</v>
      </c>
      <c r="B112" s="32" t="s">
        <v>227</v>
      </c>
      <c r="C112" s="33" t="s">
        <v>42</v>
      </c>
      <c r="D112" s="20">
        <v>200</v>
      </c>
      <c r="E112" s="22"/>
      <c r="K112" s="23"/>
    </row>
    <row r="113" spans="1:11">
      <c r="A113" s="16" t="s">
        <v>228</v>
      </c>
      <c r="B113" s="17" t="s">
        <v>229</v>
      </c>
      <c r="C113" s="18" t="s">
        <v>42</v>
      </c>
      <c r="D113" s="20">
        <v>100</v>
      </c>
      <c r="E113" s="22"/>
      <c r="K113" s="23"/>
    </row>
    <row r="114" spans="1:11" ht="45">
      <c r="A114" s="16" t="s">
        <v>230</v>
      </c>
      <c r="B114" s="17" t="s">
        <v>231</v>
      </c>
      <c r="C114" s="18" t="s">
        <v>12</v>
      </c>
      <c r="D114" s="20">
        <v>40</v>
      </c>
      <c r="E114" s="22"/>
      <c r="K114" s="23"/>
    </row>
    <row r="115" spans="1:11" ht="45">
      <c r="A115" s="16" t="s">
        <v>232</v>
      </c>
      <c r="B115" s="17" t="s">
        <v>233</v>
      </c>
      <c r="C115" s="18" t="s">
        <v>12</v>
      </c>
      <c r="D115" s="20">
        <v>35</v>
      </c>
      <c r="E115" s="22"/>
      <c r="K115" s="23"/>
    </row>
    <row r="116" spans="1:11" ht="45">
      <c r="A116" s="16" t="s">
        <v>234</v>
      </c>
      <c r="B116" s="17" t="s">
        <v>235</v>
      </c>
      <c r="C116" s="18" t="s">
        <v>12</v>
      </c>
      <c r="D116" s="20">
        <v>45</v>
      </c>
      <c r="E116" s="22"/>
      <c r="K116" s="23"/>
    </row>
    <row r="117" spans="1:11">
      <c r="A117" s="16" t="s">
        <v>236</v>
      </c>
      <c r="B117" s="17" t="s">
        <v>237</v>
      </c>
      <c r="C117" s="18" t="s">
        <v>21</v>
      </c>
      <c r="D117" s="20">
        <v>20</v>
      </c>
      <c r="E117" s="22"/>
      <c r="K117" s="23"/>
    </row>
    <row r="118" spans="1:11">
      <c r="A118" s="16" t="s">
        <v>238</v>
      </c>
      <c r="B118" s="17" t="s">
        <v>239</v>
      </c>
      <c r="C118" s="18" t="s">
        <v>21</v>
      </c>
      <c r="D118" s="20">
        <v>20</v>
      </c>
      <c r="E118" s="22"/>
      <c r="K118" s="23"/>
    </row>
    <row r="119" spans="1:11">
      <c r="A119" s="16" t="s">
        <v>240</v>
      </c>
      <c r="B119" s="17" t="s">
        <v>241</v>
      </c>
      <c r="C119" s="18" t="s">
        <v>21</v>
      </c>
      <c r="D119" s="20">
        <v>20</v>
      </c>
      <c r="E119" s="22"/>
      <c r="K119" s="23"/>
    </row>
    <row r="120" spans="1:11">
      <c r="A120" s="16" t="s">
        <v>242</v>
      </c>
      <c r="B120" s="17" t="s">
        <v>243</v>
      </c>
      <c r="C120" s="18" t="s">
        <v>21</v>
      </c>
      <c r="D120" s="20">
        <v>20</v>
      </c>
      <c r="E120" s="22"/>
      <c r="K120" s="23"/>
    </row>
    <row r="121" spans="1:11" ht="30">
      <c r="A121" s="16" t="s">
        <v>244</v>
      </c>
      <c r="B121" s="17" t="s">
        <v>245</v>
      </c>
      <c r="C121" s="18" t="s">
        <v>12</v>
      </c>
      <c r="D121" s="20">
        <v>5</v>
      </c>
      <c r="E121" s="22"/>
      <c r="K121" s="23"/>
    </row>
    <row r="122" spans="1:11" ht="30">
      <c r="A122" s="16" t="s">
        <v>246</v>
      </c>
      <c r="B122" s="17" t="s">
        <v>247</v>
      </c>
      <c r="C122" s="18" t="s">
        <v>12</v>
      </c>
      <c r="D122" s="20">
        <v>5</v>
      </c>
      <c r="E122" s="22"/>
      <c r="K122" s="23"/>
    </row>
    <row r="123" spans="1:11" s="42" customFormat="1">
      <c r="A123" s="16" t="s">
        <v>248</v>
      </c>
      <c r="B123" s="17" t="s">
        <v>249</v>
      </c>
      <c r="C123" s="18" t="s">
        <v>12</v>
      </c>
      <c r="D123" s="20">
        <v>5</v>
      </c>
      <c r="E123" s="22"/>
      <c r="K123" s="23"/>
    </row>
    <row r="124" spans="1:11" s="42" customFormat="1">
      <c r="A124" s="16" t="s">
        <v>250</v>
      </c>
      <c r="B124" s="17" t="s">
        <v>251</v>
      </c>
      <c r="C124" s="18" t="s">
        <v>12</v>
      </c>
      <c r="D124" s="20">
        <v>5</v>
      </c>
      <c r="E124" s="22"/>
      <c r="K124" s="23"/>
    </row>
    <row r="125" spans="1:11">
      <c r="A125" s="16" t="s">
        <v>252</v>
      </c>
      <c r="B125" s="17" t="s">
        <v>253</v>
      </c>
      <c r="C125" s="18" t="s">
        <v>12</v>
      </c>
      <c r="D125" s="20">
        <v>5</v>
      </c>
      <c r="E125" s="22"/>
      <c r="K125" s="23"/>
    </row>
    <row r="126" spans="1:11">
      <c r="A126" s="16" t="s">
        <v>254</v>
      </c>
      <c r="B126" s="17" t="s">
        <v>255</v>
      </c>
      <c r="C126" s="18" t="s">
        <v>21</v>
      </c>
      <c r="D126" s="20">
        <v>5</v>
      </c>
      <c r="E126" s="22"/>
      <c r="K126" s="23"/>
    </row>
    <row r="127" spans="1:11" s="1" customFormat="1">
      <c r="A127" s="16" t="s">
        <v>256</v>
      </c>
      <c r="B127" s="17" t="s">
        <v>257</v>
      </c>
      <c r="C127" s="18" t="s">
        <v>12</v>
      </c>
      <c r="D127" s="20">
        <v>5</v>
      </c>
      <c r="E127" s="22"/>
      <c r="K127" s="23"/>
    </row>
    <row r="128" spans="1:11" ht="30">
      <c r="A128" s="16" t="s">
        <v>258</v>
      </c>
      <c r="B128" s="38" t="s">
        <v>259</v>
      </c>
      <c r="C128" s="43" t="s">
        <v>21</v>
      </c>
      <c r="D128" s="45">
        <v>1</v>
      </c>
      <c r="E128" s="47"/>
      <c r="K128" s="23"/>
    </row>
    <row r="129" spans="1:11" ht="75">
      <c r="A129" s="16" t="s">
        <v>260</v>
      </c>
      <c r="B129" s="17" t="s">
        <v>261</v>
      </c>
      <c r="C129" s="18" t="s">
        <v>21</v>
      </c>
      <c r="D129" s="20">
        <v>5</v>
      </c>
      <c r="E129" s="22"/>
      <c r="K129" s="23"/>
    </row>
    <row r="130" spans="1:11">
      <c r="A130" s="16" t="s">
        <v>262</v>
      </c>
      <c r="B130" s="17" t="s">
        <v>263</v>
      </c>
      <c r="C130" s="18" t="s">
        <v>21</v>
      </c>
      <c r="D130" s="20">
        <v>20</v>
      </c>
      <c r="E130" s="22"/>
      <c r="K130" s="23"/>
    </row>
    <row r="131" spans="1:11" s="42" customFormat="1">
      <c r="A131" s="16" t="s">
        <v>264</v>
      </c>
      <c r="B131" s="17" t="s">
        <v>265</v>
      </c>
      <c r="C131" s="18" t="s">
        <v>12</v>
      </c>
      <c r="D131" s="20">
        <v>20</v>
      </c>
      <c r="E131" s="22"/>
      <c r="K131" s="48"/>
    </row>
    <row r="132" spans="1:11" s="42" customFormat="1">
      <c r="A132" s="16" t="s">
        <v>266</v>
      </c>
      <c r="B132" s="17" t="s">
        <v>267</v>
      </c>
      <c r="C132" s="18" t="s">
        <v>12</v>
      </c>
      <c r="D132" s="20">
        <v>20</v>
      </c>
      <c r="E132" s="22"/>
      <c r="K132" s="23"/>
    </row>
    <row r="133" spans="1:11" s="42" customFormat="1" ht="30">
      <c r="A133" s="16" t="s">
        <v>268</v>
      </c>
      <c r="B133" s="17" t="s">
        <v>269</v>
      </c>
      <c r="C133" s="18" t="s">
        <v>12</v>
      </c>
      <c r="D133" s="20">
        <v>5</v>
      </c>
      <c r="E133" s="22"/>
      <c r="K133" s="23"/>
    </row>
    <row r="134" spans="1:11">
      <c r="A134" s="16" t="s">
        <v>270</v>
      </c>
      <c r="B134" s="49" t="s">
        <v>271</v>
      </c>
      <c r="C134" s="50" t="s">
        <v>21</v>
      </c>
      <c r="D134" s="51">
        <v>10</v>
      </c>
      <c r="E134" s="22"/>
      <c r="K134" s="23"/>
    </row>
    <row r="135" spans="1:11" ht="30">
      <c r="A135" s="16" t="s">
        <v>272</v>
      </c>
      <c r="B135" s="17" t="s">
        <v>273</v>
      </c>
      <c r="C135" s="18" t="s">
        <v>21</v>
      </c>
      <c r="D135" s="20">
        <v>50</v>
      </c>
      <c r="E135" s="22"/>
      <c r="K135" s="23"/>
    </row>
    <row r="136" spans="1:11">
      <c r="A136" s="16" t="s">
        <v>274</v>
      </c>
      <c r="B136" s="17" t="s">
        <v>275</v>
      </c>
      <c r="C136" s="18" t="s">
        <v>12</v>
      </c>
      <c r="D136" s="20">
        <v>50</v>
      </c>
      <c r="E136" s="22"/>
      <c r="K136" s="23"/>
    </row>
    <row r="137" spans="1:11" ht="30">
      <c r="A137" s="16" t="s">
        <v>276</v>
      </c>
      <c r="B137" s="28" t="s">
        <v>277</v>
      </c>
      <c r="C137" s="18" t="s">
        <v>21</v>
      </c>
      <c r="D137" s="20">
        <v>20</v>
      </c>
      <c r="E137" s="22"/>
      <c r="K137" s="23"/>
    </row>
    <row r="138" spans="1:11" ht="30">
      <c r="A138" s="16" t="s">
        <v>278</v>
      </c>
      <c r="B138" s="17" t="s">
        <v>279</v>
      </c>
      <c r="C138" s="18" t="s">
        <v>21</v>
      </c>
      <c r="D138" s="20">
        <v>50</v>
      </c>
      <c r="E138" s="22"/>
      <c r="K138" s="23"/>
    </row>
    <row r="139" spans="1:11">
      <c r="A139" s="16" t="s">
        <v>280</v>
      </c>
      <c r="B139" s="52" t="s">
        <v>281</v>
      </c>
      <c r="C139" s="18" t="s">
        <v>21</v>
      </c>
      <c r="D139" s="20">
        <v>50</v>
      </c>
      <c r="E139" s="22"/>
      <c r="K139" s="23"/>
    </row>
    <row r="140" spans="1:11">
      <c r="A140" s="16" t="s">
        <v>282</v>
      </c>
      <c r="B140" s="17" t="s">
        <v>283</v>
      </c>
      <c r="C140" s="18" t="s">
        <v>21</v>
      </c>
      <c r="D140" s="20">
        <v>100</v>
      </c>
      <c r="E140" s="22"/>
      <c r="K140" s="23"/>
    </row>
    <row r="141" spans="1:11">
      <c r="A141" s="16" t="s">
        <v>284</v>
      </c>
      <c r="B141" s="17" t="s">
        <v>285</v>
      </c>
      <c r="C141" s="18" t="s">
        <v>21</v>
      </c>
      <c r="D141" s="20">
        <v>100</v>
      </c>
      <c r="E141" s="22"/>
      <c r="K141" s="23"/>
    </row>
    <row r="142" spans="1:11" ht="30">
      <c r="A142" s="16" t="s">
        <v>286</v>
      </c>
      <c r="B142" s="17" t="s">
        <v>287</v>
      </c>
      <c r="C142" s="18" t="s">
        <v>21</v>
      </c>
      <c r="D142" s="20">
        <v>100</v>
      </c>
      <c r="E142" s="22"/>
      <c r="K142" s="23"/>
    </row>
    <row r="143" spans="1:11" ht="30">
      <c r="A143" s="16" t="s">
        <v>288</v>
      </c>
      <c r="B143" s="17" t="s">
        <v>289</v>
      </c>
      <c r="C143" s="18" t="s">
        <v>21</v>
      </c>
      <c r="D143" s="20">
        <v>100</v>
      </c>
      <c r="E143" s="22"/>
      <c r="K143" s="23"/>
    </row>
    <row r="144" spans="1:11">
      <c r="A144" s="16" t="s">
        <v>290</v>
      </c>
      <c r="B144" s="24" t="s">
        <v>291</v>
      </c>
      <c r="C144" s="25" t="s">
        <v>12</v>
      </c>
      <c r="D144" s="20">
        <v>5</v>
      </c>
      <c r="E144" s="22"/>
      <c r="K144" s="23"/>
    </row>
    <row r="145" spans="1:11">
      <c r="A145" s="16" t="s">
        <v>292</v>
      </c>
      <c r="B145" s="17" t="s">
        <v>293</v>
      </c>
      <c r="C145" s="18" t="s">
        <v>12</v>
      </c>
      <c r="D145" s="20">
        <v>110</v>
      </c>
      <c r="E145" s="22"/>
      <c r="K145" s="23"/>
    </row>
    <row r="146" spans="1:11" ht="30">
      <c r="A146" s="16" t="s">
        <v>294</v>
      </c>
      <c r="B146" s="17" t="s">
        <v>295</v>
      </c>
      <c r="C146" s="18" t="s">
        <v>12</v>
      </c>
      <c r="D146" s="20">
        <v>100</v>
      </c>
      <c r="E146" s="22"/>
      <c r="K146" s="23"/>
    </row>
    <row r="147" spans="1:11" ht="30">
      <c r="A147" s="16" t="s">
        <v>296</v>
      </c>
      <c r="B147" s="17" t="s">
        <v>297</v>
      </c>
      <c r="C147" s="18" t="s">
        <v>12</v>
      </c>
      <c r="D147" s="20">
        <v>100</v>
      </c>
      <c r="E147" s="22"/>
      <c r="K147" s="23"/>
    </row>
    <row r="148" spans="1:11">
      <c r="A148" s="16" t="s">
        <v>298</v>
      </c>
      <c r="B148" s="17" t="s">
        <v>299</v>
      </c>
      <c r="C148" s="18" t="s">
        <v>42</v>
      </c>
      <c r="D148" s="53">
        <v>10</v>
      </c>
      <c r="E148" s="22"/>
      <c r="K148" s="23"/>
    </row>
    <row r="149" spans="1:11" ht="45">
      <c r="A149" s="16" t="s">
        <v>300</v>
      </c>
      <c r="B149" s="17" t="s">
        <v>301</v>
      </c>
      <c r="C149" s="18" t="s">
        <v>21</v>
      </c>
      <c r="D149" s="20">
        <v>3</v>
      </c>
      <c r="E149" s="22"/>
      <c r="K149" s="23"/>
    </row>
    <row r="150" spans="1:11" ht="30">
      <c r="A150" s="16" t="s">
        <v>302</v>
      </c>
      <c r="B150" s="17" t="s">
        <v>303</v>
      </c>
      <c r="C150" s="18" t="s">
        <v>21</v>
      </c>
      <c r="D150" s="20">
        <v>3</v>
      </c>
      <c r="E150" s="22"/>
      <c r="K150" s="23"/>
    </row>
    <row r="151" spans="1:11">
      <c r="A151" s="16" t="s">
        <v>304</v>
      </c>
      <c r="B151" s="17" t="s">
        <v>305</v>
      </c>
      <c r="C151" s="18" t="s">
        <v>12</v>
      </c>
      <c r="D151" s="20">
        <v>100</v>
      </c>
      <c r="E151" s="22"/>
      <c r="K151" s="23"/>
    </row>
    <row r="152" spans="1:11">
      <c r="A152" s="16" t="s">
        <v>306</v>
      </c>
      <c r="B152" s="17" t="s">
        <v>307</v>
      </c>
      <c r="C152" s="18" t="s">
        <v>12</v>
      </c>
      <c r="D152" s="20">
        <v>100</v>
      </c>
      <c r="E152" s="22"/>
      <c r="K152" s="23"/>
    </row>
    <row r="153" spans="1:11">
      <c r="A153" s="16" t="s">
        <v>308</v>
      </c>
      <c r="B153" s="17" t="s">
        <v>309</v>
      </c>
      <c r="C153" s="18" t="s">
        <v>12</v>
      </c>
      <c r="D153" s="20">
        <v>100</v>
      </c>
      <c r="E153" s="22"/>
      <c r="K153" s="23"/>
    </row>
    <row r="154" spans="1:11">
      <c r="A154" s="16" t="s">
        <v>310</v>
      </c>
      <c r="B154" s="32" t="s">
        <v>311</v>
      </c>
      <c r="C154" s="33" t="s">
        <v>21</v>
      </c>
      <c r="D154" s="20">
        <v>10</v>
      </c>
      <c r="E154" s="22"/>
      <c r="K154" s="23"/>
    </row>
    <row r="155" spans="1:11" ht="30">
      <c r="A155" s="16" t="s">
        <v>312</v>
      </c>
      <c r="B155" s="17" t="s">
        <v>313</v>
      </c>
      <c r="C155" s="18" t="s">
        <v>21</v>
      </c>
      <c r="D155" s="20"/>
      <c r="E155" s="22"/>
      <c r="K155" s="23"/>
    </row>
    <row r="156" spans="1:11" ht="30">
      <c r="A156" s="16" t="s">
        <v>314</v>
      </c>
      <c r="B156" s="17" t="s">
        <v>315</v>
      </c>
      <c r="C156" s="18" t="s">
        <v>316</v>
      </c>
      <c r="D156" s="20"/>
      <c r="E156" s="22"/>
      <c r="K156" s="23"/>
    </row>
    <row r="157" spans="1:11">
      <c r="A157" s="16" t="s">
        <v>317</v>
      </c>
      <c r="B157" s="29" t="s">
        <v>318</v>
      </c>
      <c r="C157" s="18" t="s">
        <v>316</v>
      </c>
      <c r="D157" s="20"/>
      <c r="E157" s="22"/>
      <c r="K157" s="23"/>
    </row>
    <row r="158" spans="1:11">
      <c r="A158" s="16" t="s">
        <v>319</v>
      </c>
      <c r="B158" s="17" t="s">
        <v>320</v>
      </c>
      <c r="C158" s="18" t="s">
        <v>21</v>
      </c>
      <c r="D158" s="20">
        <v>10</v>
      </c>
      <c r="E158" s="22"/>
      <c r="K158" s="23"/>
    </row>
    <row r="159" spans="1:11">
      <c r="A159" s="16" t="s">
        <v>321</v>
      </c>
      <c r="B159" s="17" t="s">
        <v>322</v>
      </c>
      <c r="C159" s="18" t="s">
        <v>21</v>
      </c>
      <c r="D159" s="20">
        <v>20</v>
      </c>
      <c r="E159" s="22"/>
      <c r="K159" s="23"/>
    </row>
    <row r="160" spans="1:11">
      <c r="A160" s="16" t="s">
        <v>323</v>
      </c>
      <c r="B160" s="28" t="s">
        <v>324</v>
      </c>
      <c r="C160" s="18" t="s">
        <v>12</v>
      </c>
      <c r="D160" s="20"/>
      <c r="E160" s="22"/>
      <c r="K160" s="23"/>
    </row>
    <row r="161" spans="1:11">
      <c r="A161" s="16" t="s">
        <v>325</v>
      </c>
      <c r="B161" s="28" t="s">
        <v>326</v>
      </c>
      <c r="C161" s="18" t="s">
        <v>21</v>
      </c>
      <c r="D161" s="20">
        <v>5</v>
      </c>
      <c r="E161" s="22"/>
      <c r="K161" s="23"/>
    </row>
    <row r="162" spans="1:11">
      <c r="A162" s="16" t="s">
        <v>327</v>
      </c>
      <c r="B162" s="28" t="s">
        <v>328</v>
      </c>
      <c r="C162" s="18" t="s">
        <v>12</v>
      </c>
      <c r="D162" s="20">
        <v>5</v>
      </c>
      <c r="E162" s="22"/>
      <c r="K162" s="23"/>
    </row>
    <row r="163" spans="1:11">
      <c r="A163" s="16" t="s">
        <v>329</v>
      </c>
      <c r="B163" s="17" t="s">
        <v>330</v>
      </c>
      <c r="C163" s="18" t="s">
        <v>12</v>
      </c>
      <c r="D163" s="20">
        <v>10</v>
      </c>
      <c r="E163" s="22"/>
      <c r="K163" s="23"/>
    </row>
    <row r="164" spans="1:11">
      <c r="A164" s="16" t="s">
        <v>331</v>
      </c>
      <c r="B164" s="17" t="s">
        <v>332</v>
      </c>
      <c r="C164" s="18" t="s">
        <v>12</v>
      </c>
      <c r="D164" s="20">
        <v>50</v>
      </c>
      <c r="E164" s="22"/>
      <c r="K164" s="23"/>
    </row>
    <row r="165" spans="1:11">
      <c r="A165" s="16" t="s">
        <v>333</v>
      </c>
      <c r="B165" s="17" t="s">
        <v>334</v>
      </c>
      <c r="C165" s="18" t="s">
        <v>12</v>
      </c>
      <c r="D165" s="20">
        <v>10</v>
      </c>
      <c r="E165" s="22"/>
      <c r="K165" s="23"/>
    </row>
    <row r="166" spans="1:11">
      <c r="A166" s="16" t="s">
        <v>335</v>
      </c>
      <c r="B166" s="17" t="s">
        <v>336</v>
      </c>
      <c r="C166" s="18" t="s">
        <v>12</v>
      </c>
      <c r="D166" s="20">
        <v>10</v>
      </c>
      <c r="E166" s="22"/>
      <c r="K166" s="23"/>
    </row>
    <row r="167" spans="1:11">
      <c r="A167" s="16" t="s">
        <v>337</v>
      </c>
      <c r="B167" s="17" t="s">
        <v>338</v>
      </c>
      <c r="C167" s="18" t="s">
        <v>12</v>
      </c>
      <c r="D167" s="20">
        <v>10</v>
      </c>
      <c r="E167" s="22"/>
      <c r="K167" s="23"/>
    </row>
    <row r="168" spans="1:11">
      <c r="A168" s="16" t="s">
        <v>339</v>
      </c>
      <c r="B168" s="17" t="s">
        <v>340</v>
      </c>
      <c r="C168" s="18" t="s">
        <v>12</v>
      </c>
      <c r="D168" s="20">
        <v>5</v>
      </c>
      <c r="E168" s="22"/>
      <c r="K168" s="23"/>
    </row>
    <row r="169" spans="1:11">
      <c r="A169" s="16" t="s">
        <v>341</v>
      </c>
      <c r="B169" s="17" t="s">
        <v>342</v>
      </c>
      <c r="C169" s="18" t="s">
        <v>12</v>
      </c>
      <c r="D169" s="20">
        <v>5</v>
      </c>
      <c r="E169" s="22"/>
      <c r="K169" s="23"/>
    </row>
    <row r="170" spans="1:11">
      <c r="A170" s="16" t="s">
        <v>343</v>
      </c>
      <c r="B170" s="17" t="s">
        <v>344</v>
      </c>
      <c r="C170" s="18" t="s">
        <v>12</v>
      </c>
      <c r="D170" s="20">
        <v>10</v>
      </c>
      <c r="E170" s="22"/>
      <c r="K170" s="23"/>
    </row>
    <row r="171" spans="1:11">
      <c r="A171" s="16" t="s">
        <v>345</v>
      </c>
      <c r="B171" s="17" t="s">
        <v>346</v>
      </c>
      <c r="C171" s="18" t="s">
        <v>12</v>
      </c>
      <c r="D171" s="20">
        <v>10</v>
      </c>
      <c r="E171" s="22"/>
      <c r="K171" s="23"/>
    </row>
    <row r="172" spans="1:11">
      <c r="A172" s="16" t="s">
        <v>347</v>
      </c>
      <c r="B172" s="17" t="s">
        <v>348</v>
      </c>
      <c r="C172" s="18" t="s">
        <v>21</v>
      </c>
      <c r="D172" s="20">
        <v>5</v>
      </c>
      <c r="E172" s="22"/>
      <c r="K172" s="23"/>
    </row>
    <row r="173" spans="1:11">
      <c r="A173" s="16" t="s">
        <v>349</v>
      </c>
      <c r="B173" s="17" t="s">
        <v>350</v>
      </c>
      <c r="C173" s="18" t="s">
        <v>21</v>
      </c>
      <c r="D173" s="20">
        <v>10</v>
      </c>
      <c r="E173" s="22"/>
      <c r="K173" s="23"/>
    </row>
    <row r="174" spans="1:11">
      <c r="A174" s="16" t="s">
        <v>351</v>
      </c>
      <c r="B174" s="17" t="s">
        <v>352</v>
      </c>
      <c r="C174" s="18" t="s">
        <v>12</v>
      </c>
      <c r="D174" s="20">
        <v>10</v>
      </c>
      <c r="E174" s="22"/>
      <c r="K174" s="23"/>
    </row>
    <row r="175" spans="1:11" ht="30">
      <c r="A175" s="16" t="s">
        <v>353</v>
      </c>
      <c r="B175" s="17" t="s">
        <v>354</v>
      </c>
      <c r="C175" s="18" t="s">
        <v>12</v>
      </c>
      <c r="D175" s="20">
        <v>10</v>
      </c>
      <c r="E175" s="22"/>
      <c r="K175" s="23"/>
    </row>
    <row r="176" spans="1:11">
      <c r="A176" s="16" t="s">
        <v>355</v>
      </c>
      <c r="B176" s="17" t="s">
        <v>356</v>
      </c>
      <c r="C176" s="18" t="s">
        <v>12</v>
      </c>
      <c r="D176" s="20">
        <v>10</v>
      </c>
      <c r="E176" s="22"/>
      <c r="K176" s="23"/>
    </row>
    <row r="177" spans="1:11">
      <c r="A177" s="16" t="s">
        <v>357</v>
      </c>
      <c r="B177" s="17" t="s">
        <v>358</v>
      </c>
      <c r="C177" s="18" t="s">
        <v>12</v>
      </c>
      <c r="D177" s="20">
        <v>10</v>
      </c>
      <c r="E177" s="22"/>
      <c r="K177" s="23"/>
    </row>
    <row r="178" spans="1:11" ht="30">
      <c r="A178" s="16" t="s">
        <v>359</v>
      </c>
      <c r="B178" s="17" t="s">
        <v>360</v>
      </c>
      <c r="C178" s="18" t="s">
        <v>12</v>
      </c>
      <c r="D178" s="20">
        <v>10</v>
      </c>
      <c r="E178" s="22"/>
      <c r="K178" s="23"/>
    </row>
    <row r="179" spans="1:11">
      <c r="A179" s="16" t="s">
        <v>361</v>
      </c>
      <c r="B179" s="17" t="s">
        <v>362</v>
      </c>
      <c r="C179" s="18" t="s">
        <v>12</v>
      </c>
      <c r="D179" s="20"/>
      <c r="E179" s="22"/>
      <c r="K179" s="23"/>
    </row>
    <row r="180" spans="1:11" ht="30">
      <c r="A180" s="16" t="s">
        <v>363</v>
      </c>
      <c r="B180" s="17" t="s">
        <v>364</v>
      </c>
      <c r="C180" s="18" t="s">
        <v>12</v>
      </c>
      <c r="D180" s="20">
        <v>20</v>
      </c>
      <c r="E180" s="22"/>
      <c r="K180" s="23"/>
    </row>
    <row r="181" spans="1:11" ht="30">
      <c r="A181" s="16" t="s">
        <v>365</v>
      </c>
      <c r="B181" s="17" t="s">
        <v>366</v>
      </c>
      <c r="C181" s="18" t="s">
        <v>12</v>
      </c>
      <c r="D181" s="20">
        <v>20</v>
      </c>
      <c r="E181" s="22"/>
      <c r="K181" s="23"/>
    </row>
    <row r="182" spans="1:11" ht="30">
      <c r="A182" s="16" t="s">
        <v>367</v>
      </c>
      <c r="B182" s="17" t="s">
        <v>368</v>
      </c>
      <c r="C182" s="18" t="s">
        <v>12</v>
      </c>
      <c r="D182" s="20">
        <v>20</v>
      </c>
      <c r="E182" s="22"/>
      <c r="K182" s="23"/>
    </row>
    <row r="183" spans="1:11" ht="30">
      <c r="A183" s="16" t="s">
        <v>369</v>
      </c>
      <c r="B183" s="27" t="s">
        <v>370</v>
      </c>
      <c r="C183" s="18" t="s">
        <v>12</v>
      </c>
      <c r="D183" s="20">
        <v>10</v>
      </c>
      <c r="E183" s="22"/>
      <c r="K183" s="23"/>
    </row>
    <row r="184" spans="1:11">
      <c r="A184" s="16" t="s">
        <v>371</v>
      </c>
      <c r="B184" s="17" t="s">
        <v>372</v>
      </c>
      <c r="C184" s="18" t="s">
        <v>12</v>
      </c>
      <c r="D184" s="20">
        <v>10</v>
      </c>
      <c r="E184" s="22"/>
      <c r="K184" s="23"/>
    </row>
    <row r="185" spans="1:11" ht="30">
      <c r="A185" s="16" t="s">
        <v>373</v>
      </c>
      <c r="B185" s="54" t="s">
        <v>374</v>
      </c>
      <c r="C185" s="18" t="s">
        <v>12</v>
      </c>
      <c r="D185" s="20">
        <v>20</v>
      </c>
      <c r="E185" s="22"/>
      <c r="K185" s="23"/>
    </row>
    <row r="186" spans="1:11" ht="30">
      <c r="A186" s="16" t="s">
        <v>375</v>
      </c>
      <c r="B186" s="54" t="s">
        <v>376</v>
      </c>
      <c r="C186" s="18" t="s">
        <v>12</v>
      </c>
      <c r="D186" s="20">
        <v>20</v>
      </c>
      <c r="E186" s="22"/>
      <c r="K186" s="23"/>
    </row>
    <row r="187" spans="1:11" ht="30">
      <c r="A187" s="16" t="s">
        <v>377</v>
      </c>
      <c r="B187" s="54" t="s">
        <v>378</v>
      </c>
      <c r="C187" s="18" t="s">
        <v>12</v>
      </c>
      <c r="D187" s="20">
        <v>20</v>
      </c>
      <c r="E187" s="22"/>
      <c r="K187" s="23"/>
    </row>
    <row r="188" spans="1:11" ht="45">
      <c r="A188" s="16" t="s">
        <v>379</v>
      </c>
      <c r="B188" s="54" t="s">
        <v>380</v>
      </c>
      <c r="C188" s="18" t="s">
        <v>21</v>
      </c>
      <c r="D188" s="20">
        <v>10</v>
      </c>
      <c r="E188" s="22"/>
      <c r="K188" s="23"/>
    </row>
    <row r="189" spans="1:11" ht="45">
      <c r="A189" s="16" t="s">
        <v>381</v>
      </c>
      <c r="B189" s="54" t="s">
        <v>382</v>
      </c>
      <c r="C189" s="18" t="s">
        <v>21</v>
      </c>
      <c r="D189" s="20">
        <v>10</v>
      </c>
      <c r="E189" s="22"/>
      <c r="K189" s="23"/>
    </row>
    <row r="190" spans="1:11">
      <c r="A190" s="16" t="s">
        <v>383</v>
      </c>
      <c r="B190" s="55" t="s">
        <v>384</v>
      </c>
      <c r="C190" s="30" t="s">
        <v>71</v>
      </c>
      <c r="D190" s="31">
        <v>10</v>
      </c>
      <c r="E190" s="22"/>
      <c r="K190" s="23"/>
    </row>
    <row r="191" spans="1:11" ht="45">
      <c r="A191" s="16" t="s">
        <v>385</v>
      </c>
      <c r="B191" s="17" t="s">
        <v>386</v>
      </c>
      <c r="C191" s="18" t="s">
        <v>316</v>
      </c>
      <c r="D191" s="20">
        <v>10</v>
      </c>
      <c r="E191" s="22"/>
      <c r="K191" s="23"/>
    </row>
    <row r="192" spans="1:11">
      <c r="A192" s="16" t="s">
        <v>387</v>
      </c>
      <c r="B192" s="17" t="s">
        <v>388</v>
      </c>
      <c r="C192" s="18" t="s">
        <v>12</v>
      </c>
      <c r="D192" s="20">
        <v>50</v>
      </c>
      <c r="E192" s="22"/>
      <c r="K192" s="23"/>
    </row>
    <row r="193" spans="1:11">
      <c r="A193" s="16" t="s">
        <v>389</v>
      </c>
      <c r="B193" s="17" t="s">
        <v>390</v>
      </c>
      <c r="C193" s="18" t="s">
        <v>12</v>
      </c>
      <c r="D193" s="20">
        <v>50</v>
      </c>
      <c r="E193" s="22"/>
      <c r="K193" s="23"/>
    </row>
    <row r="194" spans="1:11">
      <c r="A194" s="16" t="s">
        <v>391</v>
      </c>
      <c r="B194" s="17" t="s">
        <v>392</v>
      </c>
      <c r="C194" s="18" t="s">
        <v>12</v>
      </c>
      <c r="D194" s="20">
        <v>50</v>
      </c>
      <c r="E194" s="22"/>
      <c r="K194" s="23"/>
    </row>
    <row r="195" spans="1:11">
      <c r="A195" s="16" t="s">
        <v>393</v>
      </c>
      <c r="B195" s="17" t="s">
        <v>394</v>
      </c>
      <c r="C195" s="18" t="s">
        <v>12</v>
      </c>
      <c r="D195" s="20">
        <v>50</v>
      </c>
      <c r="E195" s="22"/>
      <c r="K195" s="23"/>
    </row>
    <row r="196" spans="1:11">
      <c r="A196" s="16" t="s">
        <v>395</v>
      </c>
      <c r="B196" s="38" t="s">
        <v>396</v>
      </c>
      <c r="C196" s="43" t="s">
        <v>12</v>
      </c>
      <c r="D196" s="45">
        <v>50</v>
      </c>
      <c r="E196" s="22"/>
      <c r="K196" s="23"/>
    </row>
    <row r="197" spans="1:11">
      <c r="A197" s="16" t="s">
        <v>397</v>
      </c>
      <c r="B197" s="17" t="s">
        <v>398</v>
      </c>
      <c r="C197" s="18" t="s">
        <v>12</v>
      </c>
      <c r="D197" s="20">
        <v>50</v>
      </c>
      <c r="E197" s="22"/>
      <c r="K197" s="23"/>
    </row>
    <row r="198" spans="1:11">
      <c r="A198" s="16" t="s">
        <v>399</v>
      </c>
      <c r="B198" s="17" t="s">
        <v>400</v>
      </c>
      <c r="C198" s="18" t="s">
        <v>12</v>
      </c>
      <c r="D198" s="20">
        <v>50</v>
      </c>
      <c r="E198" s="22"/>
      <c r="K198" s="23"/>
    </row>
    <row r="199" spans="1:11">
      <c r="A199" s="16" t="s">
        <v>401</v>
      </c>
      <c r="B199" s="17" t="s">
        <v>402</v>
      </c>
      <c r="C199" s="18" t="s">
        <v>12</v>
      </c>
      <c r="D199" s="20">
        <v>50</v>
      </c>
      <c r="E199" s="22"/>
      <c r="K199" s="23"/>
    </row>
    <row r="200" spans="1:11">
      <c r="A200" s="16" t="s">
        <v>403</v>
      </c>
      <c r="B200" s="54" t="s">
        <v>404</v>
      </c>
      <c r="C200" s="18" t="s">
        <v>12</v>
      </c>
      <c r="D200" s="20">
        <v>50</v>
      </c>
      <c r="E200" s="22"/>
      <c r="K200" s="23"/>
    </row>
    <row r="201" spans="1:11">
      <c r="A201" s="16" t="s">
        <v>405</v>
      </c>
      <c r="B201" s="54" t="s">
        <v>406</v>
      </c>
      <c r="C201" s="18" t="s">
        <v>12</v>
      </c>
      <c r="D201" s="20">
        <v>50</v>
      </c>
      <c r="E201" s="22"/>
      <c r="K201" s="23"/>
    </row>
    <row r="202" spans="1:11">
      <c r="A202" s="16" t="s">
        <v>407</v>
      </c>
      <c r="B202" s="54" t="s">
        <v>408</v>
      </c>
      <c r="C202" s="18" t="s">
        <v>12</v>
      </c>
      <c r="D202" s="20">
        <v>50</v>
      </c>
      <c r="E202" s="22"/>
      <c r="K202" s="48"/>
    </row>
    <row r="203" spans="1:11" ht="25.5">
      <c r="A203" s="16" t="s">
        <v>409</v>
      </c>
      <c r="B203" s="57" t="s">
        <v>410</v>
      </c>
      <c r="C203" s="18" t="s">
        <v>21</v>
      </c>
      <c r="D203" s="20">
        <v>250</v>
      </c>
      <c r="E203" s="22"/>
      <c r="K203" s="23"/>
    </row>
    <row r="204" spans="1:11" ht="25.5">
      <c r="A204" s="16" t="s">
        <v>411</v>
      </c>
      <c r="B204" s="57" t="s">
        <v>412</v>
      </c>
      <c r="C204" s="18" t="s">
        <v>21</v>
      </c>
      <c r="D204" s="20">
        <v>250</v>
      </c>
      <c r="E204" s="22"/>
      <c r="K204" s="48"/>
    </row>
    <row r="205" spans="1:11" ht="25.5">
      <c r="A205" s="16" t="s">
        <v>413</v>
      </c>
      <c r="B205" s="57" t="s">
        <v>414</v>
      </c>
      <c r="C205" s="33" t="s">
        <v>21</v>
      </c>
      <c r="D205" s="20">
        <v>250</v>
      </c>
      <c r="E205" s="22"/>
      <c r="K205" s="48"/>
    </row>
    <row r="206" spans="1:11" ht="25.5">
      <c r="A206" s="16" t="s">
        <v>415</v>
      </c>
      <c r="B206" s="57" t="s">
        <v>416</v>
      </c>
      <c r="C206" s="33" t="s">
        <v>21</v>
      </c>
      <c r="D206" s="20">
        <v>150</v>
      </c>
      <c r="E206" s="22"/>
      <c r="K206" s="48"/>
    </row>
    <row r="207" spans="1:11">
      <c r="A207" s="16" t="s">
        <v>417</v>
      </c>
      <c r="B207" s="24" t="s">
        <v>418</v>
      </c>
      <c r="C207" s="25" t="s">
        <v>12</v>
      </c>
      <c r="D207" s="20">
        <v>100</v>
      </c>
      <c r="E207" s="22"/>
      <c r="K207" s="48"/>
    </row>
    <row r="208" spans="1:11">
      <c r="A208" s="16" t="s">
        <v>419</v>
      </c>
      <c r="B208" s="58" t="s">
        <v>420</v>
      </c>
      <c r="C208" s="25" t="s">
        <v>12</v>
      </c>
      <c r="D208" s="20">
        <v>10</v>
      </c>
      <c r="E208" s="22"/>
      <c r="K208" s="23"/>
    </row>
    <row r="209" spans="1:15">
      <c r="A209" s="16" t="s">
        <v>421</v>
      </c>
      <c r="B209" s="17" t="s">
        <v>422</v>
      </c>
      <c r="C209" s="18" t="s">
        <v>12</v>
      </c>
      <c r="D209" s="20">
        <v>50</v>
      </c>
      <c r="E209" s="22"/>
      <c r="K209" s="23"/>
    </row>
    <row r="210" spans="1:15">
      <c r="A210" s="16" t="s">
        <v>423</v>
      </c>
      <c r="B210" s="59" t="s">
        <v>424</v>
      </c>
      <c r="C210" s="33" t="s">
        <v>21</v>
      </c>
      <c r="D210" s="20">
        <v>5</v>
      </c>
      <c r="E210" s="22"/>
      <c r="K210" s="23"/>
    </row>
    <row r="211" spans="1:15">
      <c r="A211" s="16" t="s">
        <v>425</v>
      </c>
      <c r="B211" s="17" t="s">
        <v>426</v>
      </c>
      <c r="C211" s="18" t="s">
        <v>21</v>
      </c>
      <c r="D211" s="20">
        <v>100</v>
      </c>
      <c r="E211" s="22"/>
      <c r="K211" s="23"/>
    </row>
    <row r="212" spans="1:15">
      <c r="A212" s="16" t="s">
        <v>427</v>
      </c>
      <c r="B212" s="17" t="s">
        <v>428</v>
      </c>
      <c r="C212" s="18" t="s">
        <v>21</v>
      </c>
      <c r="D212" s="20">
        <v>10</v>
      </c>
      <c r="E212" s="22"/>
      <c r="K212" s="23"/>
    </row>
    <row r="213" spans="1:15">
      <c r="A213" s="16" t="s">
        <v>429</v>
      </c>
      <c r="B213" s="17" t="s">
        <v>430</v>
      </c>
      <c r="C213" s="18" t="s">
        <v>21</v>
      </c>
      <c r="D213" s="20">
        <v>100</v>
      </c>
      <c r="E213" s="22"/>
      <c r="G213" s="60"/>
      <c r="H213" s="60"/>
      <c r="I213" s="61"/>
      <c r="J213" s="62"/>
      <c r="K213" s="1"/>
      <c r="L213" s="1"/>
      <c r="M213" s="1"/>
      <c r="N213" s="63"/>
      <c r="O213" s="1"/>
    </row>
    <row r="214" spans="1:15" ht="30">
      <c r="A214" s="16" t="s">
        <v>431</v>
      </c>
      <c r="B214" s="24" t="s">
        <v>432</v>
      </c>
      <c r="C214" s="25" t="s">
        <v>12</v>
      </c>
      <c r="D214" s="20">
        <v>50</v>
      </c>
      <c r="E214" s="22"/>
    </row>
    <row r="215" spans="1:15" ht="30">
      <c r="A215" s="16" t="s">
        <v>433</v>
      </c>
      <c r="B215" s="24" t="s">
        <v>434</v>
      </c>
      <c r="C215" s="25" t="s">
        <v>12</v>
      </c>
      <c r="D215" s="20">
        <v>50</v>
      </c>
      <c r="E215" s="22"/>
    </row>
    <row r="216" spans="1:15" ht="30">
      <c r="A216" s="16" t="s">
        <v>435</v>
      </c>
      <c r="B216" s="24" t="s">
        <v>436</v>
      </c>
      <c r="C216" s="25" t="s">
        <v>12</v>
      </c>
      <c r="D216" s="20">
        <v>10</v>
      </c>
      <c r="E216" s="22"/>
    </row>
    <row r="217" spans="1:15" ht="30">
      <c r="A217" s="16" t="s">
        <v>437</v>
      </c>
      <c r="B217" s="64" t="s">
        <v>438</v>
      </c>
      <c r="C217" s="25" t="s">
        <v>21</v>
      </c>
      <c r="D217" s="20">
        <v>100</v>
      </c>
      <c r="E217" s="22"/>
    </row>
    <row r="218" spans="1:15" ht="30">
      <c r="A218" s="16" t="s">
        <v>439</v>
      </c>
      <c r="B218" s="28" t="s">
        <v>440</v>
      </c>
      <c r="C218" s="18" t="s">
        <v>12</v>
      </c>
      <c r="D218" s="20">
        <v>100</v>
      </c>
      <c r="E218" s="22"/>
    </row>
    <row r="219" spans="1:15" ht="30">
      <c r="A219" s="16" t="s">
        <v>441</v>
      </c>
      <c r="B219" s="28" t="s">
        <v>442</v>
      </c>
      <c r="C219" s="18" t="s">
        <v>12</v>
      </c>
      <c r="D219" s="20">
        <v>100</v>
      </c>
      <c r="E219" s="22"/>
    </row>
    <row r="220" spans="1:15">
      <c r="A220" s="16" t="s">
        <v>443</v>
      </c>
      <c r="B220" s="24" t="s">
        <v>444</v>
      </c>
      <c r="C220" s="25" t="s">
        <v>12</v>
      </c>
      <c r="D220" s="20">
        <v>5</v>
      </c>
      <c r="E220" s="22"/>
    </row>
    <row r="221" spans="1:15" ht="30">
      <c r="A221" s="16" t="s">
        <v>445</v>
      </c>
      <c r="B221" s="58" t="s">
        <v>446</v>
      </c>
      <c r="C221" s="25" t="s">
        <v>12</v>
      </c>
      <c r="D221" s="20">
        <v>100</v>
      </c>
      <c r="E221" s="22"/>
    </row>
    <row r="222" spans="1:15" ht="30">
      <c r="A222" s="16" t="s">
        <v>447</v>
      </c>
      <c r="B222" s="32" t="s">
        <v>448</v>
      </c>
      <c r="C222" s="33" t="s">
        <v>21</v>
      </c>
      <c r="D222" s="20">
        <v>100</v>
      </c>
      <c r="E222" s="22"/>
    </row>
    <row r="223" spans="1:15" ht="30">
      <c r="A223" s="16" t="s">
        <v>449</v>
      </c>
      <c r="B223" s="32" t="s">
        <v>450</v>
      </c>
      <c r="C223" s="33" t="s">
        <v>21</v>
      </c>
      <c r="D223" s="20">
        <v>20</v>
      </c>
      <c r="E223" s="22"/>
    </row>
    <row r="224" spans="1:15" ht="30">
      <c r="A224" s="16" t="s">
        <v>451</v>
      </c>
      <c r="B224" s="17" t="s">
        <v>452</v>
      </c>
      <c r="C224" s="18" t="s">
        <v>21</v>
      </c>
      <c r="D224" s="20">
        <v>5</v>
      </c>
      <c r="E224" s="22"/>
    </row>
    <row r="225" spans="1:5" ht="30">
      <c r="A225" s="16" t="s">
        <v>453</v>
      </c>
      <c r="B225" s="17" t="s">
        <v>454</v>
      </c>
      <c r="C225" s="18" t="s">
        <v>21</v>
      </c>
      <c r="D225" s="20">
        <v>6</v>
      </c>
      <c r="E225" s="22"/>
    </row>
    <row r="226" spans="1:5">
      <c r="A226" s="16" t="s">
        <v>455</v>
      </c>
      <c r="B226" s="49" t="s">
        <v>456</v>
      </c>
      <c r="C226" s="50" t="s">
        <v>21</v>
      </c>
      <c r="D226" s="51">
        <v>20</v>
      </c>
      <c r="E226" s="22"/>
    </row>
    <row r="227" spans="1:5">
      <c r="A227" s="16" t="s">
        <v>457</v>
      </c>
      <c r="B227" s="24" t="s">
        <v>458</v>
      </c>
      <c r="C227" s="25" t="s">
        <v>12</v>
      </c>
      <c r="D227" s="20">
        <v>5</v>
      </c>
      <c r="E227" s="22"/>
    </row>
    <row r="228" spans="1:5">
      <c r="A228" s="16" t="s">
        <v>459</v>
      </c>
      <c r="B228" s="24" t="s">
        <v>460</v>
      </c>
      <c r="C228" s="25" t="s">
        <v>12</v>
      </c>
      <c r="D228" s="20">
        <v>7</v>
      </c>
      <c r="E228" s="22"/>
    </row>
    <row r="229" spans="1:5">
      <c r="A229" s="16" t="s">
        <v>461</v>
      </c>
      <c r="B229" s="52" t="s">
        <v>462</v>
      </c>
      <c r="C229" s="18" t="s">
        <v>12</v>
      </c>
      <c r="D229" s="20">
        <v>100</v>
      </c>
      <c r="E229" s="22"/>
    </row>
    <row r="230" spans="1:5" ht="30">
      <c r="A230" s="16" t="s">
        <v>463</v>
      </c>
      <c r="B230" s="24" t="s">
        <v>464</v>
      </c>
      <c r="C230" s="25" t="s">
        <v>12</v>
      </c>
      <c r="D230" s="20">
        <v>25</v>
      </c>
      <c r="E230" s="22"/>
    </row>
    <row r="231" spans="1:5">
      <c r="A231" s="16" t="s">
        <v>465</v>
      </c>
      <c r="B231" s="65" t="s">
        <v>466</v>
      </c>
      <c r="C231" s="33" t="s">
        <v>12</v>
      </c>
      <c r="D231" s="20">
        <v>5</v>
      </c>
      <c r="E231" s="22"/>
    </row>
    <row r="232" spans="1:5">
      <c r="A232" s="16" t="s">
        <v>467</v>
      </c>
      <c r="B232" s="66" t="s">
        <v>468</v>
      </c>
      <c r="C232" s="67" t="s">
        <v>12</v>
      </c>
      <c r="D232" s="69">
        <v>20</v>
      </c>
      <c r="E232" s="22"/>
    </row>
    <row r="233" spans="1:5" ht="30">
      <c r="A233" s="16" t="s">
        <v>469</v>
      </c>
      <c r="B233" s="70" t="s">
        <v>470</v>
      </c>
      <c r="C233" s="67" t="s">
        <v>21</v>
      </c>
      <c r="D233" s="69">
        <v>50</v>
      </c>
      <c r="E233" s="72"/>
    </row>
    <row r="234" spans="1:5">
      <c r="A234" s="16" t="s">
        <v>471</v>
      </c>
      <c r="B234" s="73" t="s">
        <v>472</v>
      </c>
      <c r="C234" s="74" t="s">
        <v>12</v>
      </c>
      <c r="D234" s="69">
        <v>30</v>
      </c>
      <c r="E234" s="72"/>
    </row>
    <row r="235" spans="1:5">
      <c r="A235" s="16" t="s">
        <v>473</v>
      </c>
      <c r="B235" s="73" t="s">
        <v>474</v>
      </c>
      <c r="C235" s="74" t="s">
        <v>12</v>
      </c>
      <c r="D235" s="69">
        <v>100</v>
      </c>
      <c r="E235" s="72"/>
    </row>
    <row r="236" spans="1:5">
      <c r="A236" s="16" t="s">
        <v>475</v>
      </c>
      <c r="B236" s="73" t="s">
        <v>476</v>
      </c>
      <c r="C236" s="74" t="s">
        <v>21</v>
      </c>
      <c r="D236" s="69">
        <v>100</v>
      </c>
      <c r="E236" s="72"/>
    </row>
    <row r="237" spans="1:5">
      <c r="A237" s="16" t="s">
        <v>477</v>
      </c>
      <c r="B237" s="73" t="s">
        <v>476</v>
      </c>
      <c r="C237" s="74" t="s">
        <v>21</v>
      </c>
      <c r="D237" s="75">
        <v>100</v>
      </c>
      <c r="E237" s="72"/>
    </row>
    <row r="238" spans="1:5">
      <c r="A238" s="16" t="s">
        <v>478</v>
      </c>
      <c r="B238" s="73" t="s">
        <v>479</v>
      </c>
      <c r="C238" s="74" t="s">
        <v>12</v>
      </c>
      <c r="D238" s="75">
        <v>100</v>
      </c>
      <c r="E238" s="72"/>
    </row>
    <row r="239" spans="1:5">
      <c r="A239" s="16" t="s">
        <v>480</v>
      </c>
      <c r="B239" s="73" t="s">
        <v>481</v>
      </c>
      <c r="C239" s="74" t="s">
        <v>21</v>
      </c>
      <c r="D239" s="75">
        <v>100</v>
      </c>
      <c r="E239" s="72"/>
    </row>
    <row r="240" spans="1:5">
      <c r="A240" s="16" t="s">
        <v>482</v>
      </c>
      <c r="B240" s="73" t="s">
        <v>483</v>
      </c>
      <c r="C240" s="74" t="s">
        <v>12</v>
      </c>
      <c r="D240" s="69">
        <v>100</v>
      </c>
      <c r="E240" s="72"/>
    </row>
    <row r="241" spans="1:5">
      <c r="A241" s="16" t="s">
        <v>484</v>
      </c>
      <c r="B241" s="73" t="s">
        <v>485</v>
      </c>
      <c r="C241" s="74" t="s">
        <v>12</v>
      </c>
      <c r="D241" s="75">
        <v>100</v>
      </c>
      <c r="E241" s="72"/>
    </row>
    <row r="242" spans="1:5">
      <c r="A242" s="16" t="s">
        <v>486</v>
      </c>
      <c r="B242" s="17" t="s">
        <v>487</v>
      </c>
      <c r="C242" s="18" t="s">
        <v>12</v>
      </c>
      <c r="D242" s="53">
        <v>150</v>
      </c>
      <c r="E242" s="72"/>
    </row>
    <row r="243" spans="1:5">
      <c r="A243" s="16" t="s">
        <v>488</v>
      </c>
      <c r="B243" s="17" t="s">
        <v>489</v>
      </c>
      <c r="C243" s="18" t="s">
        <v>12</v>
      </c>
      <c r="D243" s="53">
        <v>100</v>
      </c>
      <c r="E243" s="72"/>
    </row>
    <row r="244" spans="1:5">
      <c r="A244" s="16" t="s">
        <v>490</v>
      </c>
      <c r="B244" s="73" t="s">
        <v>491</v>
      </c>
      <c r="C244" s="74" t="s">
        <v>12</v>
      </c>
      <c r="D244" s="75">
        <v>150</v>
      </c>
      <c r="E244" s="72"/>
    </row>
    <row r="245" spans="1:5" ht="45">
      <c r="A245" s="16" t="s">
        <v>492</v>
      </c>
      <c r="B245" s="76" t="s">
        <v>493</v>
      </c>
      <c r="C245" s="77" t="s">
        <v>12</v>
      </c>
      <c r="D245" s="78">
        <v>100</v>
      </c>
      <c r="E245" s="72"/>
    </row>
    <row r="246" spans="1:5">
      <c r="A246" s="16" t="s">
        <v>494</v>
      </c>
      <c r="B246" s="76" t="s">
        <v>495</v>
      </c>
      <c r="C246" s="77" t="s">
        <v>12</v>
      </c>
      <c r="D246" s="78">
        <v>50</v>
      </c>
      <c r="E246" s="72"/>
    </row>
    <row r="247" spans="1:5">
      <c r="A247" s="16" t="s">
        <v>496</v>
      </c>
      <c r="B247" s="76" t="s">
        <v>497</v>
      </c>
      <c r="C247" s="77" t="s">
        <v>21</v>
      </c>
      <c r="D247" s="78">
        <v>100</v>
      </c>
      <c r="E247" s="72"/>
    </row>
    <row r="248" spans="1:5">
      <c r="A248" s="16" t="s">
        <v>498</v>
      </c>
      <c r="B248" s="79" t="s">
        <v>499</v>
      </c>
      <c r="C248" s="80" t="s">
        <v>21</v>
      </c>
      <c r="D248" s="78">
        <v>50</v>
      </c>
      <c r="E248" s="72"/>
    </row>
    <row r="249" spans="1:5">
      <c r="A249" s="16" t="s">
        <v>500</v>
      </c>
      <c r="B249" s="76" t="s">
        <v>501</v>
      </c>
      <c r="C249" s="77" t="s">
        <v>21</v>
      </c>
      <c r="D249" s="78">
        <v>100</v>
      </c>
      <c r="E249" s="72"/>
    </row>
    <row r="250" spans="1:5">
      <c r="A250" s="16" t="s">
        <v>502</v>
      </c>
      <c r="B250" s="76" t="s">
        <v>503</v>
      </c>
      <c r="C250" s="77" t="s">
        <v>21</v>
      </c>
      <c r="D250" s="78">
        <v>100</v>
      </c>
      <c r="E250" s="72"/>
    </row>
    <row r="251" spans="1:5">
      <c r="A251" s="16" t="s">
        <v>504</v>
      </c>
      <c r="B251" s="76" t="s">
        <v>505</v>
      </c>
      <c r="C251" s="77" t="s">
        <v>12</v>
      </c>
      <c r="D251" s="78">
        <v>50</v>
      </c>
      <c r="E251" s="72"/>
    </row>
    <row r="252" spans="1:5" ht="15.75" thickBot="1">
      <c r="A252" s="89" t="s">
        <v>506</v>
      </c>
      <c r="B252" s="73" t="s">
        <v>507</v>
      </c>
      <c r="C252" s="74" t="s">
        <v>21</v>
      </c>
      <c r="D252" s="69">
        <v>20</v>
      </c>
      <c r="E252" s="72"/>
    </row>
    <row r="253" spans="1:5">
      <c r="A253" s="90"/>
      <c r="B253" s="94"/>
      <c r="C253" s="94"/>
      <c r="D253" s="94"/>
      <c r="E253" s="91"/>
    </row>
  </sheetData>
  <sheetProtection selectLockedCells="1" selectUnlockedCells="1"/>
  <autoFilter ref="A4:E241">
    <sortState ref="A5:H252">
      <sortCondition ref="B4:B241"/>
    </sortState>
  </autoFilter>
  <mergeCells count="3">
    <mergeCell ref="A1:E1"/>
    <mergeCell ref="A2:E2"/>
    <mergeCell ref="B253:D253"/>
  </mergeCells>
  <printOptions horizontalCentered="1"/>
  <pageMargins left="0.31496062992125984" right="0.31496062992125984" top="0.35433070866141736" bottom="0.35433070866141736" header="0.51181102362204722" footer="0.51181102362204722"/>
  <pageSetup paperSize="8" scale="85" firstPageNumber="0" orientation="portrait" r:id="rId1"/>
  <headerFooter alignWithMargins="0"/>
  <rowBreaks count="1" manualBreakCount="1">
    <brk id="1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3"/>
  <sheetViews>
    <sheetView tabSelected="1" workbookViewId="0">
      <selection activeCell="B5" sqref="B5"/>
    </sheetView>
  </sheetViews>
  <sheetFormatPr defaultRowHeight="15"/>
  <cols>
    <col min="1" max="1" width="6.625" style="2" customWidth="1"/>
    <col min="2" max="2" width="35.875" style="2" customWidth="1"/>
    <col min="3" max="3" width="5.25" style="3" customWidth="1"/>
    <col min="4" max="4" width="15.625" style="4" customWidth="1"/>
    <col min="5" max="5" width="4.625" style="2" customWidth="1"/>
    <col min="6" max="6" width="10.125" style="5" customWidth="1"/>
    <col min="7" max="7" width="8.625" style="5" customWidth="1"/>
    <col min="8" max="8" width="14.625" style="2" customWidth="1"/>
    <col min="9" max="13" width="9" style="2"/>
    <col min="14" max="14" width="4.625" style="2" customWidth="1"/>
    <col min="15" max="16384" width="9" style="2"/>
  </cols>
  <sheetData>
    <row r="1" spans="1:15" ht="24.75" customHeight="1">
      <c r="A1" s="92" t="s">
        <v>0</v>
      </c>
      <c r="B1" s="92"/>
      <c r="C1" s="92"/>
      <c r="D1" s="92"/>
      <c r="E1" s="92"/>
      <c r="F1" s="92"/>
      <c r="G1" s="92"/>
      <c r="H1" s="92"/>
      <c r="I1" s="1"/>
      <c r="J1" s="1"/>
    </row>
    <row r="2" spans="1:15" ht="42.75" customHeight="1">
      <c r="A2" s="93" t="s">
        <v>1</v>
      </c>
      <c r="B2" s="93"/>
      <c r="C2" s="93"/>
      <c r="D2" s="93"/>
      <c r="E2" s="93"/>
      <c r="F2" s="93"/>
      <c r="G2" s="93"/>
      <c r="H2" s="93"/>
      <c r="I2" s="1"/>
      <c r="J2" s="1"/>
    </row>
    <row r="3" spans="1:15" ht="15.75" thickBot="1">
      <c r="M3" s="1"/>
      <c r="N3" s="1"/>
      <c r="O3" s="1"/>
    </row>
    <row r="4" spans="1:15" ht="24.75" thickBot="1">
      <c r="A4" s="6" t="s">
        <v>2</v>
      </c>
      <c r="B4" s="7" t="s">
        <v>3</v>
      </c>
      <c r="C4" s="8" t="s">
        <v>4</v>
      </c>
      <c r="D4" s="9" t="s">
        <v>5</v>
      </c>
      <c r="E4" s="7" t="s">
        <v>6</v>
      </c>
      <c r="F4" s="10" t="s">
        <v>7</v>
      </c>
      <c r="G4" s="11" t="s">
        <v>8</v>
      </c>
      <c r="H4" s="12" t="s">
        <v>9</v>
      </c>
      <c r="I4" s="13"/>
      <c r="J4" s="13"/>
      <c r="K4" s="13"/>
      <c r="L4" s="14"/>
      <c r="M4" s="1"/>
      <c r="N4" s="15"/>
      <c r="O4" s="1"/>
    </row>
    <row r="5" spans="1:15">
      <c r="A5" s="16" t="s">
        <v>10</v>
      </c>
      <c r="B5" s="17" t="s">
        <v>11</v>
      </c>
      <c r="C5" s="18" t="s">
        <v>12</v>
      </c>
      <c r="D5" s="19"/>
      <c r="E5" s="20">
        <v>15</v>
      </c>
      <c r="F5" s="21">
        <f t="shared" ref="F5:F69" si="0">E5*D5</f>
        <v>0</v>
      </c>
      <c r="G5" s="21">
        <f t="shared" ref="G5:G68" si="1">F5*23%</f>
        <v>0</v>
      </c>
      <c r="H5" s="22">
        <f t="shared" ref="H5:H68" si="2">SUM(F5:G5)</f>
        <v>0</v>
      </c>
      <c r="K5" s="13"/>
      <c r="M5" s="1"/>
      <c r="N5" s="23"/>
      <c r="O5" s="1"/>
    </row>
    <row r="6" spans="1:15">
      <c r="A6" s="16" t="s">
        <v>13</v>
      </c>
      <c r="B6" s="17" t="s">
        <v>14</v>
      </c>
      <c r="C6" s="18" t="s">
        <v>12</v>
      </c>
      <c r="D6" s="19"/>
      <c r="E6" s="20">
        <v>5</v>
      </c>
      <c r="F6" s="21">
        <f t="shared" si="0"/>
        <v>0</v>
      </c>
      <c r="G6" s="21">
        <f t="shared" si="1"/>
        <v>0</v>
      </c>
      <c r="H6" s="22">
        <f t="shared" si="2"/>
        <v>0</v>
      </c>
      <c r="M6" s="1"/>
      <c r="N6" s="23"/>
      <c r="O6" s="1"/>
    </row>
    <row r="7" spans="1:15">
      <c r="A7" s="16" t="s">
        <v>15</v>
      </c>
      <c r="B7" s="17" t="s">
        <v>16</v>
      </c>
      <c r="C7" s="18" t="s">
        <v>12</v>
      </c>
      <c r="D7" s="19"/>
      <c r="E7" s="20">
        <v>30</v>
      </c>
      <c r="F7" s="21">
        <f t="shared" si="0"/>
        <v>0</v>
      </c>
      <c r="G7" s="21">
        <f t="shared" si="1"/>
        <v>0</v>
      </c>
      <c r="H7" s="22">
        <f t="shared" si="2"/>
        <v>0</v>
      </c>
      <c r="N7" s="23"/>
    </row>
    <row r="8" spans="1:15">
      <c r="A8" s="16" t="s">
        <v>17</v>
      </c>
      <c r="B8" s="17" t="s">
        <v>18</v>
      </c>
      <c r="C8" s="18" t="s">
        <v>12</v>
      </c>
      <c r="D8" s="19"/>
      <c r="E8" s="20">
        <v>30</v>
      </c>
      <c r="F8" s="21">
        <f t="shared" si="0"/>
        <v>0</v>
      </c>
      <c r="G8" s="21">
        <f t="shared" si="1"/>
        <v>0</v>
      </c>
      <c r="H8" s="22">
        <f t="shared" si="2"/>
        <v>0</v>
      </c>
      <c r="N8" s="23"/>
    </row>
    <row r="9" spans="1:15" ht="30">
      <c r="A9" s="16" t="s">
        <v>19</v>
      </c>
      <c r="B9" s="17" t="s">
        <v>20</v>
      </c>
      <c r="C9" s="18" t="s">
        <v>21</v>
      </c>
      <c r="D9" s="19"/>
      <c r="E9" s="20">
        <v>50</v>
      </c>
      <c r="F9" s="21">
        <f t="shared" si="0"/>
        <v>0</v>
      </c>
      <c r="G9" s="21">
        <f t="shared" si="1"/>
        <v>0</v>
      </c>
      <c r="H9" s="22">
        <f t="shared" si="2"/>
        <v>0</v>
      </c>
      <c r="N9" s="23"/>
    </row>
    <row r="10" spans="1:15" ht="30">
      <c r="A10" s="16" t="s">
        <v>22</v>
      </c>
      <c r="B10" s="17" t="s">
        <v>23</v>
      </c>
      <c r="C10" s="18" t="s">
        <v>21</v>
      </c>
      <c r="D10" s="19"/>
      <c r="E10" s="20">
        <v>50</v>
      </c>
      <c r="F10" s="21">
        <f t="shared" si="0"/>
        <v>0</v>
      </c>
      <c r="G10" s="21">
        <f t="shared" si="1"/>
        <v>0</v>
      </c>
      <c r="H10" s="22">
        <f t="shared" si="2"/>
        <v>0</v>
      </c>
      <c r="N10" s="23"/>
    </row>
    <row r="11" spans="1:15">
      <c r="A11" s="16" t="s">
        <v>24</v>
      </c>
      <c r="B11" s="24" t="s">
        <v>25</v>
      </c>
      <c r="C11" s="25" t="s">
        <v>12</v>
      </c>
      <c r="D11" s="26"/>
      <c r="E11" s="20">
        <v>15</v>
      </c>
      <c r="F11" s="21">
        <f t="shared" si="0"/>
        <v>0</v>
      </c>
      <c r="G11" s="21">
        <f t="shared" si="1"/>
        <v>0</v>
      </c>
      <c r="H11" s="22">
        <f t="shared" si="2"/>
        <v>0</v>
      </c>
      <c r="N11" s="23"/>
    </row>
    <row r="12" spans="1:15">
      <c r="A12" s="16" t="s">
        <v>26</v>
      </c>
      <c r="B12" s="17" t="s">
        <v>27</v>
      </c>
      <c r="C12" s="18" t="s">
        <v>21</v>
      </c>
      <c r="D12" s="19"/>
      <c r="E12" s="20">
        <v>20</v>
      </c>
      <c r="F12" s="21">
        <f t="shared" si="0"/>
        <v>0</v>
      </c>
      <c r="G12" s="21">
        <f t="shared" si="1"/>
        <v>0</v>
      </c>
      <c r="H12" s="22">
        <f t="shared" si="2"/>
        <v>0</v>
      </c>
      <c r="N12" s="23"/>
    </row>
    <row r="13" spans="1:15" ht="30">
      <c r="A13" s="16" t="s">
        <v>28</v>
      </c>
      <c r="B13" s="17" t="s">
        <v>29</v>
      </c>
      <c r="C13" s="18" t="s">
        <v>21</v>
      </c>
      <c r="D13" s="19"/>
      <c r="E13" s="20">
        <v>2</v>
      </c>
      <c r="F13" s="21">
        <f t="shared" si="0"/>
        <v>0</v>
      </c>
      <c r="G13" s="21">
        <f t="shared" si="1"/>
        <v>0</v>
      </c>
      <c r="H13" s="22">
        <f t="shared" si="2"/>
        <v>0</v>
      </c>
      <c r="N13" s="23"/>
    </row>
    <row r="14" spans="1:15">
      <c r="A14" s="16" t="s">
        <v>30</v>
      </c>
      <c r="B14" s="27" t="s">
        <v>31</v>
      </c>
      <c r="C14" s="18" t="s">
        <v>12</v>
      </c>
      <c r="D14" s="19"/>
      <c r="E14" s="20">
        <v>20</v>
      </c>
      <c r="F14" s="21">
        <f t="shared" si="0"/>
        <v>0</v>
      </c>
      <c r="G14" s="21">
        <f t="shared" si="1"/>
        <v>0</v>
      </c>
      <c r="H14" s="22">
        <f t="shared" si="2"/>
        <v>0</v>
      </c>
      <c r="N14" s="23"/>
    </row>
    <row r="15" spans="1:15" ht="30">
      <c r="A15" s="16" t="s">
        <v>32</v>
      </c>
      <c r="B15" s="17" t="s">
        <v>33</v>
      </c>
      <c r="C15" s="18" t="s">
        <v>12</v>
      </c>
      <c r="D15" s="19"/>
      <c r="E15" s="20">
        <v>30</v>
      </c>
      <c r="F15" s="21">
        <f t="shared" si="0"/>
        <v>0</v>
      </c>
      <c r="G15" s="21">
        <f t="shared" si="1"/>
        <v>0</v>
      </c>
      <c r="H15" s="22">
        <f t="shared" si="2"/>
        <v>0</v>
      </c>
      <c r="N15" s="23"/>
    </row>
    <row r="16" spans="1:15">
      <c r="A16" s="16" t="s">
        <v>34</v>
      </c>
      <c r="B16" s="17" t="s">
        <v>35</v>
      </c>
      <c r="C16" s="18" t="s">
        <v>21</v>
      </c>
      <c r="D16" s="19"/>
      <c r="E16" s="20">
        <v>20</v>
      </c>
      <c r="F16" s="21">
        <f t="shared" si="0"/>
        <v>0</v>
      </c>
      <c r="G16" s="21">
        <f t="shared" si="1"/>
        <v>0</v>
      </c>
      <c r="H16" s="22">
        <f t="shared" si="2"/>
        <v>0</v>
      </c>
      <c r="N16" s="23"/>
    </row>
    <row r="17" spans="1:14">
      <c r="A17" s="16" t="s">
        <v>36</v>
      </c>
      <c r="B17" s="17" t="s">
        <v>37</v>
      </c>
      <c r="C17" s="18" t="s">
        <v>21</v>
      </c>
      <c r="D17" s="19"/>
      <c r="E17" s="20">
        <v>20</v>
      </c>
      <c r="F17" s="21">
        <f t="shared" si="0"/>
        <v>0</v>
      </c>
      <c r="G17" s="21">
        <f t="shared" si="1"/>
        <v>0</v>
      </c>
      <c r="H17" s="22">
        <f t="shared" si="2"/>
        <v>0</v>
      </c>
      <c r="N17" s="23"/>
    </row>
    <row r="18" spans="1:14">
      <c r="A18" s="16" t="s">
        <v>38</v>
      </c>
      <c r="B18" s="17" t="s">
        <v>39</v>
      </c>
      <c r="C18" s="18" t="s">
        <v>12</v>
      </c>
      <c r="D18" s="19"/>
      <c r="E18" s="20">
        <v>10</v>
      </c>
      <c r="F18" s="21">
        <f t="shared" si="0"/>
        <v>0</v>
      </c>
      <c r="G18" s="21">
        <f t="shared" si="1"/>
        <v>0</v>
      </c>
      <c r="H18" s="22">
        <f t="shared" si="2"/>
        <v>0</v>
      </c>
      <c r="N18" s="23"/>
    </row>
    <row r="19" spans="1:14">
      <c r="A19" s="16" t="s">
        <v>40</v>
      </c>
      <c r="B19" s="17" t="s">
        <v>41</v>
      </c>
      <c r="C19" s="18" t="s">
        <v>42</v>
      </c>
      <c r="D19" s="19"/>
      <c r="E19" s="20">
        <v>200</v>
      </c>
      <c r="F19" s="21">
        <f t="shared" si="0"/>
        <v>0</v>
      </c>
      <c r="G19" s="21">
        <f t="shared" si="1"/>
        <v>0</v>
      </c>
      <c r="H19" s="22">
        <f t="shared" si="2"/>
        <v>0</v>
      </c>
      <c r="N19" s="23"/>
    </row>
    <row r="20" spans="1:14">
      <c r="A20" s="16" t="s">
        <v>43</v>
      </c>
      <c r="B20" s="28" t="s">
        <v>44</v>
      </c>
      <c r="C20" s="18" t="s">
        <v>42</v>
      </c>
      <c r="D20" s="19"/>
      <c r="E20" s="20">
        <v>100</v>
      </c>
      <c r="F20" s="21">
        <f t="shared" si="0"/>
        <v>0</v>
      </c>
      <c r="G20" s="21">
        <f t="shared" si="1"/>
        <v>0</v>
      </c>
      <c r="H20" s="22">
        <f t="shared" si="2"/>
        <v>0</v>
      </c>
      <c r="N20" s="23"/>
    </row>
    <row r="21" spans="1:14">
      <c r="A21" s="16" t="s">
        <v>45</v>
      </c>
      <c r="B21" s="17" t="s">
        <v>46</v>
      </c>
      <c r="C21" s="18" t="s">
        <v>42</v>
      </c>
      <c r="D21" s="19"/>
      <c r="E21" s="20">
        <v>200</v>
      </c>
      <c r="F21" s="21">
        <f t="shared" si="0"/>
        <v>0</v>
      </c>
      <c r="G21" s="21">
        <f t="shared" si="1"/>
        <v>0</v>
      </c>
      <c r="H21" s="22">
        <f t="shared" si="2"/>
        <v>0</v>
      </c>
      <c r="N21" s="23"/>
    </row>
    <row r="22" spans="1:14">
      <c r="A22" s="16" t="s">
        <v>47</v>
      </c>
      <c r="B22" s="17" t="s">
        <v>48</v>
      </c>
      <c r="C22" s="18" t="s">
        <v>42</v>
      </c>
      <c r="D22" s="19"/>
      <c r="E22" s="20">
        <v>200</v>
      </c>
      <c r="F22" s="21">
        <f t="shared" si="0"/>
        <v>0</v>
      </c>
      <c r="G22" s="21">
        <f t="shared" si="1"/>
        <v>0</v>
      </c>
      <c r="H22" s="22">
        <f t="shared" si="2"/>
        <v>0</v>
      </c>
      <c r="N22" s="23"/>
    </row>
    <row r="23" spans="1:14">
      <c r="A23" s="16" t="s">
        <v>49</v>
      </c>
      <c r="B23" s="17" t="s">
        <v>50</v>
      </c>
      <c r="C23" s="18" t="s">
        <v>42</v>
      </c>
      <c r="D23" s="19"/>
      <c r="E23" s="20">
        <v>200</v>
      </c>
      <c r="F23" s="21">
        <f t="shared" si="0"/>
        <v>0</v>
      </c>
      <c r="G23" s="21">
        <f t="shared" si="1"/>
        <v>0</v>
      </c>
      <c r="H23" s="22">
        <f t="shared" si="2"/>
        <v>0</v>
      </c>
      <c r="N23" s="23"/>
    </row>
    <row r="24" spans="1:14">
      <c r="A24" s="16" t="s">
        <v>51</v>
      </c>
      <c r="B24" s="17" t="s">
        <v>52</v>
      </c>
      <c r="C24" s="18" t="s">
        <v>42</v>
      </c>
      <c r="D24" s="19"/>
      <c r="E24" s="20">
        <v>200</v>
      </c>
      <c r="F24" s="21">
        <f t="shared" si="0"/>
        <v>0</v>
      </c>
      <c r="G24" s="21">
        <f t="shared" si="1"/>
        <v>0</v>
      </c>
      <c r="H24" s="22">
        <f t="shared" si="2"/>
        <v>0</v>
      </c>
      <c r="N24" s="23"/>
    </row>
    <row r="25" spans="1:14">
      <c r="A25" s="16" t="s">
        <v>53</v>
      </c>
      <c r="B25" s="17" t="s">
        <v>54</v>
      </c>
      <c r="C25" s="18" t="s">
        <v>12</v>
      </c>
      <c r="D25" s="19"/>
      <c r="E25" s="20">
        <v>200</v>
      </c>
      <c r="F25" s="21">
        <f t="shared" si="0"/>
        <v>0</v>
      </c>
      <c r="G25" s="21">
        <f t="shared" si="1"/>
        <v>0</v>
      </c>
      <c r="H25" s="22">
        <f t="shared" si="2"/>
        <v>0</v>
      </c>
      <c r="N25" s="23"/>
    </row>
    <row r="26" spans="1:14">
      <c r="A26" s="16" t="s">
        <v>55</v>
      </c>
      <c r="B26" s="17" t="s">
        <v>56</v>
      </c>
      <c r="C26" s="18" t="s">
        <v>12</v>
      </c>
      <c r="D26" s="19"/>
      <c r="E26" s="20">
        <v>200</v>
      </c>
      <c r="F26" s="21">
        <f t="shared" si="0"/>
        <v>0</v>
      </c>
      <c r="G26" s="21">
        <f t="shared" si="1"/>
        <v>0</v>
      </c>
      <c r="H26" s="22">
        <f t="shared" si="2"/>
        <v>0</v>
      </c>
      <c r="N26" s="23"/>
    </row>
    <row r="27" spans="1:14">
      <c r="A27" s="16" t="s">
        <v>57</v>
      </c>
      <c r="B27" s="29" t="s">
        <v>58</v>
      </c>
      <c r="C27" s="18" t="s">
        <v>21</v>
      </c>
      <c r="D27" s="19"/>
      <c r="E27" s="20">
        <v>5</v>
      </c>
      <c r="F27" s="21">
        <f t="shared" si="0"/>
        <v>0</v>
      </c>
      <c r="G27" s="21">
        <f t="shared" si="1"/>
        <v>0</v>
      </c>
      <c r="H27" s="22">
        <f t="shared" si="2"/>
        <v>0</v>
      </c>
      <c r="N27" s="23"/>
    </row>
    <row r="28" spans="1:14">
      <c r="A28" s="16" t="s">
        <v>59</v>
      </c>
      <c r="B28" s="29" t="s">
        <v>60</v>
      </c>
      <c r="C28" s="18" t="s">
        <v>21</v>
      </c>
      <c r="D28" s="19"/>
      <c r="E28" s="20">
        <v>5</v>
      </c>
      <c r="F28" s="21">
        <f t="shared" si="0"/>
        <v>0</v>
      </c>
      <c r="G28" s="21">
        <f t="shared" si="1"/>
        <v>0</v>
      </c>
      <c r="H28" s="22">
        <f t="shared" si="2"/>
        <v>0</v>
      </c>
      <c r="N28" s="23"/>
    </row>
    <row r="29" spans="1:14">
      <c r="A29" s="16" t="s">
        <v>61</v>
      </c>
      <c r="B29" s="17" t="s">
        <v>62</v>
      </c>
      <c r="C29" s="18" t="s">
        <v>12</v>
      </c>
      <c r="D29" s="19"/>
      <c r="E29" s="20">
        <v>100</v>
      </c>
      <c r="F29" s="21">
        <f t="shared" si="0"/>
        <v>0</v>
      </c>
      <c r="G29" s="21">
        <f t="shared" si="1"/>
        <v>0</v>
      </c>
      <c r="H29" s="22">
        <f t="shared" si="2"/>
        <v>0</v>
      </c>
      <c r="N29" s="23"/>
    </row>
    <row r="30" spans="1:14">
      <c r="A30" s="16" t="s">
        <v>63</v>
      </c>
      <c r="B30" s="17" t="s">
        <v>64</v>
      </c>
      <c r="C30" s="18" t="s">
        <v>12</v>
      </c>
      <c r="D30" s="19"/>
      <c r="E30" s="20">
        <v>100</v>
      </c>
      <c r="F30" s="21">
        <f t="shared" si="0"/>
        <v>0</v>
      </c>
      <c r="G30" s="21">
        <f t="shared" si="1"/>
        <v>0</v>
      </c>
      <c r="H30" s="22">
        <f t="shared" si="2"/>
        <v>0</v>
      </c>
      <c r="N30" s="23"/>
    </row>
    <row r="31" spans="1:14">
      <c r="A31" s="16" t="s">
        <v>65</v>
      </c>
      <c r="B31" s="17" t="s">
        <v>66</v>
      </c>
      <c r="C31" s="18" t="s">
        <v>12</v>
      </c>
      <c r="D31" s="19"/>
      <c r="E31" s="20">
        <v>100</v>
      </c>
      <c r="F31" s="21">
        <f t="shared" si="0"/>
        <v>0</v>
      </c>
      <c r="G31" s="21">
        <f t="shared" si="1"/>
        <v>0</v>
      </c>
      <c r="H31" s="22">
        <f t="shared" si="2"/>
        <v>0</v>
      </c>
      <c r="N31" s="23"/>
    </row>
    <row r="32" spans="1:14">
      <c r="A32" s="16" t="s">
        <v>67</v>
      </c>
      <c r="B32" s="17" t="s">
        <v>68</v>
      </c>
      <c r="C32" s="18" t="s">
        <v>12</v>
      </c>
      <c r="D32" s="19"/>
      <c r="E32" s="20">
        <v>100</v>
      </c>
      <c r="F32" s="21">
        <f t="shared" si="0"/>
        <v>0</v>
      </c>
      <c r="G32" s="21">
        <f t="shared" si="1"/>
        <v>0</v>
      </c>
      <c r="H32" s="22">
        <f t="shared" si="2"/>
        <v>0</v>
      </c>
      <c r="N32" s="23"/>
    </row>
    <row r="33" spans="1:14" ht="30">
      <c r="A33" s="16" t="s">
        <v>69</v>
      </c>
      <c r="B33" s="28" t="s">
        <v>70</v>
      </c>
      <c r="C33" s="30" t="s">
        <v>71</v>
      </c>
      <c r="D33" s="26"/>
      <c r="E33" s="31">
        <v>2</v>
      </c>
      <c r="F33" s="21">
        <f t="shared" si="0"/>
        <v>0</v>
      </c>
      <c r="G33" s="21">
        <f t="shared" si="1"/>
        <v>0</v>
      </c>
      <c r="H33" s="22">
        <f t="shared" si="2"/>
        <v>0</v>
      </c>
      <c r="N33" s="23"/>
    </row>
    <row r="34" spans="1:14">
      <c r="A34" s="16" t="s">
        <v>72</v>
      </c>
      <c r="B34" s="17" t="s">
        <v>73</v>
      </c>
      <c r="C34" s="18" t="s">
        <v>21</v>
      </c>
      <c r="D34" s="19"/>
      <c r="E34" s="20">
        <v>50</v>
      </c>
      <c r="F34" s="21">
        <f t="shared" si="0"/>
        <v>0</v>
      </c>
      <c r="G34" s="21">
        <f t="shared" si="1"/>
        <v>0</v>
      </c>
      <c r="H34" s="22">
        <f t="shared" si="2"/>
        <v>0</v>
      </c>
      <c r="N34" s="23"/>
    </row>
    <row r="35" spans="1:14">
      <c r="A35" s="16" t="s">
        <v>74</v>
      </c>
      <c r="B35" s="17" t="s">
        <v>75</v>
      </c>
      <c r="C35" s="18" t="s">
        <v>21</v>
      </c>
      <c r="D35" s="19"/>
      <c r="E35" s="20">
        <v>50</v>
      </c>
      <c r="F35" s="21">
        <f t="shared" si="0"/>
        <v>0</v>
      </c>
      <c r="G35" s="21">
        <f t="shared" si="1"/>
        <v>0</v>
      </c>
      <c r="H35" s="22">
        <f t="shared" si="2"/>
        <v>0</v>
      </c>
      <c r="N35" s="23"/>
    </row>
    <row r="36" spans="1:14">
      <c r="A36" s="16" t="s">
        <v>76</v>
      </c>
      <c r="B36" s="17" t="s">
        <v>77</v>
      </c>
      <c r="C36" s="18" t="s">
        <v>21</v>
      </c>
      <c r="D36" s="19"/>
      <c r="E36" s="20">
        <v>50</v>
      </c>
      <c r="F36" s="21">
        <f t="shared" si="0"/>
        <v>0</v>
      </c>
      <c r="G36" s="21">
        <f t="shared" si="1"/>
        <v>0</v>
      </c>
      <c r="H36" s="22">
        <f t="shared" si="2"/>
        <v>0</v>
      </c>
      <c r="N36" s="23"/>
    </row>
    <row r="37" spans="1:14">
      <c r="A37" s="16" t="s">
        <v>78</v>
      </c>
      <c r="B37" s="17" t="s">
        <v>79</v>
      </c>
      <c r="C37" s="18" t="s">
        <v>21</v>
      </c>
      <c r="D37" s="19"/>
      <c r="E37" s="20">
        <v>30</v>
      </c>
      <c r="F37" s="21">
        <f t="shared" si="0"/>
        <v>0</v>
      </c>
      <c r="G37" s="21">
        <f t="shared" si="1"/>
        <v>0</v>
      </c>
      <c r="H37" s="22">
        <f t="shared" si="2"/>
        <v>0</v>
      </c>
      <c r="N37" s="23"/>
    </row>
    <row r="38" spans="1:14">
      <c r="A38" s="16" t="s">
        <v>80</v>
      </c>
      <c r="B38" s="17" t="s">
        <v>81</v>
      </c>
      <c r="C38" s="18" t="s">
        <v>21</v>
      </c>
      <c r="D38" s="19"/>
      <c r="E38" s="20">
        <v>50</v>
      </c>
      <c r="F38" s="21">
        <f t="shared" si="0"/>
        <v>0</v>
      </c>
      <c r="G38" s="21">
        <f t="shared" si="1"/>
        <v>0</v>
      </c>
      <c r="H38" s="22">
        <f t="shared" si="2"/>
        <v>0</v>
      </c>
      <c r="N38" s="23"/>
    </row>
    <row r="39" spans="1:14">
      <c r="A39" s="16" t="s">
        <v>82</v>
      </c>
      <c r="B39" s="17" t="s">
        <v>83</v>
      </c>
      <c r="C39" s="18" t="s">
        <v>21</v>
      </c>
      <c r="D39" s="19"/>
      <c r="E39" s="20">
        <v>50</v>
      </c>
      <c r="F39" s="21">
        <f t="shared" si="0"/>
        <v>0</v>
      </c>
      <c r="G39" s="21">
        <f t="shared" si="1"/>
        <v>0</v>
      </c>
      <c r="H39" s="22">
        <f t="shared" si="2"/>
        <v>0</v>
      </c>
      <c r="N39" s="23"/>
    </row>
    <row r="40" spans="1:14">
      <c r="A40" s="16" t="s">
        <v>84</v>
      </c>
      <c r="B40" s="17" t="s">
        <v>85</v>
      </c>
      <c r="C40" s="18" t="s">
        <v>21</v>
      </c>
      <c r="D40" s="19"/>
      <c r="E40" s="20">
        <v>30</v>
      </c>
      <c r="F40" s="21">
        <f t="shared" si="0"/>
        <v>0</v>
      </c>
      <c r="G40" s="21">
        <f t="shared" si="1"/>
        <v>0</v>
      </c>
      <c r="H40" s="22">
        <f t="shared" si="2"/>
        <v>0</v>
      </c>
      <c r="N40" s="23"/>
    </row>
    <row r="41" spans="1:14">
      <c r="A41" s="16" t="s">
        <v>86</v>
      </c>
      <c r="B41" s="17" t="s">
        <v>87</v>
      </c>
      <c r="C41" s="18" t="s">
        <v>21</v>
      </c>
      <c r="D41" s="19"/>
      <c r="E41" s="20">
        <v>30</v>
      </c>
      <c r="F41" s="21">
        <f t="shared" si="0"/>
        <v>0</v>
      </c>
      <c r="G41" s="21">
        <f t="shared" si="1"/>
        <v>0</v>
      </c>
      <c r="H41" s="22">
        <f t="shared" si="2"/>
        <v>0</v>
      </c>
      <c r="N41" s="23"/>
    </row>
    <row r="42" spans="1:14" ht="21" customHeight="1">
      <c r="A42" s="16" t="s">
        <v>88</v>
      </c>
      <c r="B42" s="17" t="s">
        <v>89</v>
      </c>
      <c r="C42" s="18" t="s">
        <v>21</v>
      </c>
      <c r="D42" s="19"/>
      <c r="E42" s="20">
        <v>30</v>
      </c>
      <c r="F42" s="21">
        <f t="shared" si="0"/>
        <v>0</v>
      </c>
      <c r="G42" s="21">
        <f t="shared" si="1"/>
        <v>0</v>
      </c>
      <c r="H42" s="22">
        <f t="shared" si="2"/>
        <v>0</v>
      </c>
      <c r="N42" s="23"/>
    </row>
    <row r="43" spans="1:14">
      <c r="A43" s="16" t="s">
        <v>90</v>
      </c>
      <c r="B43" s="17" t="s">
        <v>91</v>
      </c>
      <c r="C43" s="18" t="s">
        <v>21</v>
      </c>
      <c r="D43" s="19"/>
      <c r="E43" s="20">
        <v>30</v>
      </c>
      <c r="F43" s="21">
        <f t="shared" si="0"/>
        <v>0</v>
      </c>
      <c r="G43" s="21">
        <f t="shared" si="1"/>
        <v>0</v>
      </c>
      <c r="H43" s="22">
        <f t="shared" si="2"/>
        <v>0</v>
      </c>
      <c r="N43" s="23"/>
    </row>
    <row r="44" spans="1:14">
      <c r="A44" s="16" t="s">
        <v>92</v>
      </c>
      <c r="B44" s="17" t="s">
        <v>93</v>
      </c>
      <c r="C44" s="18" t="s">
        <v>21</v>
      </c>
      <c r="D44" s="19"/>
      <c r="E44" s="20">
        <v>30</v>
      </c>
      <c r="F44" s="21">
        <f t="shared" si="0"/>
        <v>0</v>
      </c>
      <c r="G44" s="21">
        <f t="shared" si="1"/>
        <v>0</v>
      </c>
      <c r="H44" s="22">
        <f t="shared" si="2"/>
        <v>0</v>
      </c>
      <c r="N44" s="23"/>
    </row>
    <row r="45" spans="1:14">
      <c r="A45" s="16" t="s">
        <v>94</v>
      </c>
      <c r="B45" s="17" t="s">
        <v>95</v>
      </c>
      <c r="C45" s="18" t="s">
        <v>21</v>
      </c>
      <c r="D45" s="19"/>
      <c r="E45" s="20">
        <v>30</v>
      </c>
      <c r="F45" s="21">
        <f t="shared" si="0"/>
        <v>0</v>
      </c>
      <c r="G45" s="21">
        <f t="shared" si="1"/>
        <v>0</v>
      </c>
      <c r="H45" s="22">
        <f t="shared" si="2"/>
        <v>0</v>
      </c>
      <c r="N45" s="23"/>
    </row>
    <row r="46" spans="1:14">
      <c r="A46" s="16" t="s">
        <v>96</v>
      </c>
      <c r="B46" s="17" t="s">
        <v>97</v>
      </c>
      <c r="C46" s="18" t="s">
        <v>21</v>
      </c>
      <c r="D46" s="19"/>
      <c r="E46" s="20">
        <v>30</v>
      </c>
      <c r="F46" s="21">
        <f t="shared" si="0"/>
        <v>0</v>
      </c>
      <c r="G46" s="21">
        <f t="shared" si="1"/>
        <v>0</v>
      </c>
      <c r="H46" s="22">
        <f t="shared" si="2"/>
        <v>0</v>
      </c>
      <c r="N46" s="23"/>
    </row>
    <row r="47" spans="1:14">
      <c r="A47" s="16" t="s">
        <v>98</v>
      </c>
      <c r="B47" s="17" t="s">
        <v>99</v>
      </c>
      <c r="C47" s="18" t="s">
        <v>21</v>
      </c>
      <c r="D47" s="19"/>
      <c r="E47" s="20">
        <v>20</v>
      </c>
      <c r="F47" s="21">
        <f t="shared" si="0"/>
        <v>0</v>
      </c>
      <c r="G47" s="21">
        <f t="shared" si="1"/>
        <v>0</v>
      </c>
      <c r="H47" s="22">
        <f t="shared" si="2"/>
        <v>0</v>
      </c>
      <c r="N47" s="23"/>
    </row>
    <row r="48" spans="1:14">
      <c r="A48" s="16" t="s">
        <v>100</v>
      </c>
      <c r="B48" s="17" t="s">
        <v>101</v>
      </c>
      <c r="C48" s="18" t="s">
        <v>21</v>
      </c>
      <c r="D48" s="19"/>
      <c r="E48" s="20">
        <v>30</v>
      </c>
      <c r="F48" s="21">
        <f t="shared" si="0"/>
        <v>0</v>
      </c>
      <c r="G48" s="21">
        <f t="shared" si="1"/>
        <v>0</v>
      </c>
      <c r="H48" s="22">
        <f t="shared" si="2"/>
        <v>0</v>
      </c>
      <c r="N48" s="23"/>
    </row>
    <row r="49" spans="1:14" ht="30">
      <c r="A49" s="16" t="s">
        <v>102</v>
      </c>
      <c r="B49" s="32" t="s">
        <v>103</v>
      </c>
      <c r="C49" s="33" t="s">
        <v>104</v>
      </c>
      <c r="D49" s="26"/>
      <c r="E49" s="20">
        <v>1</v>
      </c>
      <c r="F49" s="21">
        <f t="shared" si="0"/>
        <v>0</v>
      </c>
      <c r="G49" s="21">
        <f t="shared" si="1"/>
        <v>0</v>
      </c>
      <c r="H49" s="22">
        <f t="shared" si="2"/>
        <v>0</v>
      </c>
      <c r="N49" s="23"/>
    </row>
    <row r="50" spans="1:14" ht="30">
      <c r="A50" s="16" t="s">
        <v>105</v>
      </c>
      <c r="B50" s="17" t="s">
        <v>106</v>
      </c>
      <c r="C50" s="18" t="s">
        <v>104</v>
      </c>
      <c r="D50" s="19"/>
      <c r="E50" s="20">
        <v>4</v>
      </c>
      <c r="F50" s="21">
        <f t="shared" si="0"/>
        <v>0</v>
      </c>
      <c r="G50" s="21">
        <f t="shared" si="1"/>
        <v>0</v>
      </c>
      <c r="H50" s="22">
        <f t="shared" si="2"/>
        <v>0</v>
      </c>
      <c r="N50" s="23"/>
    </row>
    <row r="51" spans="1:14" ht="30">
      <c r="A51" s="16" t="s">
        <v>107</v>
      </c>
      <c r="B51" s="17" t="s">
        <v>106</v>
      </c>
      <c r="C51" s="18" t="s">
        <v>104</v>
      </c>
      <c r="D51" s="19"/>
      <c r="E51" s="20">
        <v>4</v>
      </c>
      <c r="F51" s="21">
        <f t="shared" si="0"/>
        <v>0</v>
      </c>
      <c r="G51" s="21">
        <f t="shared" si="1"/>
        <v>0</v>
      </c>
      <c r="H51" s="22">
        <f t="shared" si="2"/>
        <v>0</v>
      </c>
      <c r="N51" s="23"/>
    </row>
    <row r="52" spans="1:14" ht="30">
      <c r="A52" s="16" t="s">
        <v>108</v>
      </c>
      <c r="B52" s="17" t="s">
        <v>109</v>
      </c>
      <c r="C52" s="18" t="s">
        <v>104</v>
      </c>
      <c r="D52" s="19"/>
      <c r="E52" s="20">
        <v>4</v>
      </c>
      <c r="F52" s="21">
        <f t="shared" si="0"/>
        <v>0</v>
      </c>
      <c r="G52" s="21">
        <f t="shared" si="1"/>
        <v>0</v>
      </c>
      <c r="H52" s="22">
        <f t="shared" si="2"/>
        <v>0</v>
      </c>
      <c r="N52" s="23"/>
    </row>
    <row r="53" spans="1:14" ht="30">
      <c r="A53" s="16" t="s">
        <v>110</v>
      </c>
      <c r="B53" s="17" t="s">
        <v>111</v>
      </c>
      <c r="C53" s="18" t="s">
        <v>104</v>
      </c>
      <c r="D53" s="19"/>
      <c r="E53" s="20">
        <v>4</v>
      </c>
      <c r="F53" s="21">
        <f t="shared" si="0"/>
        <v>0</v>
      </c>
      <c r="G53" s="21">
        <f t="shared" si="1"/>
        <v>0</v>
      </c>
      <c r="H53" s="22">
        <f t="shared" si="2"/>
        <v>0</v>
      </c>
      <c r="N53" s="23"/>
    </row>
    <row r="54" spans="1:14" ht="30">
      <c r="A54" s="16" t="s">
        <v>112</v>
      </c>
      <c r="B54" s="17" t="s">
        <v>113</v>
      </c>
      <c r="C54" s="18" t="s">
        <v>104</v>
      </c>
      <c r="D54" s="19"/>
      <c r="E54" s="20">
        <v>4</v>
      </c>
      <c r="F54" s="21">
        <f t="shared" si="0"/>
        <v>0</v>
      </c>
      <c r="G54" s="21">
        <f t="shared" si="1"/>
        <v>0</v>
      </c>
      <c r="H54" s="22">
        <f t="shared" si="2"/>
        <v>0</v>
      </c>
      <c r="N54" s="23"/>
    </row>
    <row r="55" spans="1:14" ht="30">
      <c r="A55" s="16" t="s">
        <v>114</v>
      </c>
      <c r="B55" s="17" t="s">
        <v>115</v>
      </c>
      <c r="C55" s="18" t="s">
        <v>104</v>
      </c>
      <c r="D55" s="19"/>
      <c r="E55" s="20">
        <v>4</v>
      </c>
      <c r="F55" s="21">
        <f t="shared" si="0"/>
        <v>0</v>
      </c>
      <c r="G55" s="21">
        <f t="shared" si="1"/>
        <v>0</v>
      </c>
      <c r="H55" s="22">
        <f t="shared" si="2"/>
        <v>0</v>
      </c>
      <c r="N55" s="23"/>
    </row>
    <row r="56" spans="1:14">
      <c r="A56" s="16" t="s">
        <v>116</v>
      </c>
      <c r="B56" s="28" t="s">
        <v>117</v>
      </c>
      <c r="C56" s="18" t="s">
        <v>21</v>
      </c>
      <c r="D56" s="19"/>
      <c r="E56" s="20">
        <v>20</v>
      </c>
      <c r="F56" s="21">
        <f t="shared" si="0"/>
        <v>0</v>
      </c>
      <c r="G56" s="21">
        <f t="shared" si="1"/>
        <v>0</v>
      </c>
      <c r="H56" s="22">
        <f t="shared" si="2"/>
        <v>0</v>
      </c>
      <c r="N56" s="23"/>
    </row>
    <row r="57" spans="1:14">
      <c r="A57" s="16" t="s">
        <v>118</v>
      </c>
      <c r="B57" s="28" t="s">
        <v>119</v>
      </c>
      <c r="C57" s="18" t="s">
        <v>21</v>
      </c>
      <c r="D57" s="19"/>
      <c r="E57" s="20">
        <v>20</v>
      </c>
      <c r="F57" s="21">
        <f t="shared" si="0"/>
        <v>0</v>
      </c>
      <c r="G57" s="21">
        <f t="shared" si="1"/>
        <v>0</v>
      </c>
      <c r="H57" s="22">
        <f t="shared" si="2"/>
        <v>0</v>
      </c>
      <c r="N57" s="23"/>
    </row>
    <row r="58" spans="1:14">
      <c r="A58" s="16" t="s">
        <v>120</v>
      </c>
      <c r="B58" s="28" t="s">
        <v>121</v>
      </c>
      <c r="C58" s="18" t="s">
        <v>21</v>
      </c>
      <c r="D58" s="19"/>
      <c r="E58" s="20">
        <v>20</v>
      </c>
      <c r="F58" s="21">
        <f t="shared" si="0"/>
        <v>0</v>
      </c>
      <c r="G58" s="21">
        <f t="shared" si="1"/>
        <v>0</v>
      </c>
      <c r="H58" s="22">
        <f t="shared" si="2"/>
        <v>0</v>
      </c>
      <c r="N58" s="23"/>
    </row>
    <row r="59" spans="1:14">
      <c r="A59" s="16" t="s">
        <v>122</v>
      </c>
      <c r="B59" s="28" t="s">
        <v>123</v>
      </c>
      <c r="C59" s="18" t="s">
        <v>21</v>
      </c>
      <c r="D59" s="19"/>
      <c r="E59" s="20">
        <v>20</v>
      </c>
      <c r="F59" s="21">
        <f t="shared" si="0"/>
        <v>0</v>
      </c>
      <c r="G59" s="21">
        <f t="shared" si="1"/>
        <v>0</v>
      </c>
      <c r="H59" s="22">
        <f t="shared" si="2"/>
        <v>0</v>
      </c>
      <c r="N59" s="23"/>
    </row>
    <row r="60" spans="1:14">
      <c r="A60" s="16" t="s">
        <v>124</v>
      </c>
      <c r="B60" s="17" t="s">
        <v>125</v>
      </c>
      <c r="C60" s="18"/>
      <c r="D60" s="19"/>
      <c r="E60" s="20">
        <v>100</v>
      </c>
      <c r="F60" s="21">
        <f t="shared" si="0"/>
        <v>0</v>
      </c>
      <c r="G60" s="21">
        <f t="shared" si="1"/>
        <v>0</v>
      </c>
      <c r="H60" s="22">
        <f t="shared" si="2"/>
        <v>0</v>
      </c>
      <c r="N60" s="23"/>
    </row>
    <row r="61" spans="1:14">
      <c r="A61" s="16" t="s">
        <v>126</v>
      </c>
      <c r="B61" s="17" t="s">
        <v>127</v>
      </c>
      <c r="C61" s="18" t="s">
        <v>21</v>
      </c>
      <c r="D61" s="19"/>
      <c r="E61" s="20">
        <v>100</v>
      </c>
      <c r="F61" s="21">
        <f t="shared" si="0"/>
        <v>0</v>
      </c>
      <c r="G61" s="21">
        <f t="shared" si="1"/>
        <v>0</v>
      </c>
      <c r="H61" s="22">
        <f t="shared" si="2"/>
        <v>0</v>
      </c>
      <c r="N61" s="23"/>
    </row>
    <row r="62" spans="1:14">
      <c r="A62" s="16" t="s">
        <v>128</v>
      </c>
      <c r="B62" s="17" t="s">
        <v>129</v>
      </c>
      <c r="C62" s="18"/>
      <c r="D62" s="19"/>
      <c r="E62" s="20">
        <v>100</v>
      </c>
      <c r="F62" s="21">
        <f t="shared" si="0"/>
        <v>0</v>
      </c>
      <c r="G62" s="21">
        <f t="shared" si="1"/>
        <v>0</v>
      </c>
      <c r="H62" s="22">
        <f t="shared" si="2"/>
        <v>0</v>
      </c>
      <c r="N62" s="23"/>
    </row>
    <row r="63" spans="1:14" ht="30">
      <c r="A63" s="16" t="s">
        <v>130</v>
      </c>
      <c r="B63" s="17" t="s">
        <v>131</v>
      </c>
      <c r="C63" s="18" t="s">
        <v>12</v>
      </c>
      <c r="D63" s="19"/>
      <c r="E63" s="20">
        <v>100</v>
      </c>
      <c r="F63" s="21">
        <f t="shared" si="0"/>
        <v>0</v>
      </c>
      <c r="G63" s="21">
        <f t="shared" si="1"/>
        <v>0</v>
      </c>
      <c r="H63" s="22">
        <f t="shared" si="2"/>
        <v>0</v>
      </c>
      <c r="N63" s="23"/>
    </row>
    <row r="64" spans="1:14" ht="30">
      <c r="A64" s="16" t="s">
        <v>132</v>
      </c>
      <c r="B64" s="17" t="s">
        <v>133</v>
      </c>
      <c r="C64" s="18" t="s">
        <v>21</v>
      </c>
      <c r="D64" s="19"/>
      <c r="E64" s="20">
        <v>20</v>
      </c>
      <c r="F64" s="21">
        <f t="shared" si="0"/>
        <v>0</v>
      </c>
      <c r="G64" s="21">
        <f t="shared" si="1"/>
        <v>0</v>
      </c>
      <c r="H64" s="22">
        <f t="shared" si="2"/>
        <v>0</v>
      </c>
      <c r="N64" s="23"/>
    </row>
    <row r="65" spans="1:14">
      <c r="A65" s="16" t="s">
        <v>134</v>
      </c>
      <c r="B65" s="17" t="s">
        <v>135</v>
      </c>
      <c r="C65" s="18" t="s">
        <v>21</v>
      </c>
      <c r="D65" s="19"/>
      <c r="E65" s="20">
        <v>6</v>
      </c>
      <c r="F65" s="21">
        <f t="shared" si="0"/>
        <v>0</v>
      </c>
      <c r="G65" s="21">
        <f t="shared" si="1"/>
        <v>0</v>
      </c>
      <c r="H65" s="22">
        <f t="shared" si="2"/>
        <v>0</v>
      </c>
      <c r="N65" s="23"/>
    </row>
    <row r="66" spans="1:14" ht="30">
      <c r="A66" s="16" t="s">
        <v>136</v>
      </c>
      <c r="B66" s="24" t="s">
        <v>137</v>
      </c>
      <c r="C66" s="25" t="s">
        <v>12</v>
      </c>
      <c r="D66" s="26"/>
      <c r="E66" s="20">
        <v>5</v>
      </c>
      <c r="F66" s="21">
        <f t="shared" si="0"/>
        <v>0</v>
      </c>
      <c r="G66" s="21">
        <f t="shared" si="1"/>
        <v>0</v>
      </c>
      <c r="H66" s="22">
        <f t="shared" si="2"/>
        <v>0</v>
      </c>
      <c r="N66" s="23"/>
    </row>
    <row r="67" spans="1:14" ht="30">
      <c r="A67" s="16" t="s">
        <v>138</v>
      </c>
      <c r="B67" s="17" t="s">
        <v>139</v>
      </c>
      <c r="C67" s="18" t="s">
        <v>21</v>
      </c>
      <c r="D67" s="19"/>
      <c r="E67" s="20">
        <v>20</v>
      </c>
      <c r="F67" s="21">
        <f t="shared" si="0"/>
        <v>0</v>
      </c>
      <c r="G67" s="21">
        <f t="shared" si="1"/>
        <v>0</v>
      </c>
      <c r="H67" s="22">
        <f t="shared" si="2"/>
        <v>0</v>
      </c>
      <c r="N67" s="23"/>
    </row>
    <row r="68" spans="1:14">
      <c r="A68" s="16" t="s">
        <v>140</v>
      </c>
      <c r="B68" s="34" t="s">
        <v>141</v>
      </c>
      <c r="C68" s="30" t="s">
        <v>21</v>
      </c>
      <c r="D68" s="26"/>
      <c r="E68" s="31">
        <v>55</v>
      </c>
      <c r="F68" s="35">
        <f t="shared" si="0"/>
        <v>0</v>
      </c>
      <c r="G68" s="35">
        <f t="shared" si="1"/>
        <v>0</v>
      </c>
      <c r="H68" s="36">
        <f t="shared" si="2"/>
        <v>0</v>
      </c>
      <c r="N68" s="23"/>
    </row>
    <row r="69" spans="1:14">
      <c r="A69" s="16" t="s">
        <v>142</v>
      </c>
      <c r="B69" s="17" t="s">
        <v>143</v>
      </c>
      <c r="C69" s="18" t="s">
        <v>21</v>
      </c>
      <c r="D69" s="19"/>
      <c r="E69" s="20">
        <v>40</v>
      </c>
      <c r="F69" s="21">
        <f t="shared" si="0"/>
        <v>0</v>
      </c>
      <c r="G69" s="21">
        <f t="shared" ref="G69:G132" si="3">F69*23%</f>
        <v>0</v>
      </c>
      <c r="H69" s="22">
        <f t="shared" ref="H69:H132" si="4">SUM(F69:G69)</f>
        <v>0</v>
      </c>
      <c r="N69" s="37"/>
    </row>
    <row r="70" spans="1:14">
      <c r="A70" s="16" t="s">
        <v>144</v>
      </c>
      <c r="B70" s="17" t="s">
        <v>145</v>
      </c>
      <c r="C70" s="18" t="s">
        <v>21</v>
      </c>
      <c r="D70" s="19"/>
      <c r="E70" s="20">
        <v>40</v>
      </c>
      <c r="F70" s="21">
        <f t="shared" ref="F70:F133" si="5">E70*D70</f>
        <v>0</v>
      </c>
      <c r="G70" s="21">
        <f t="shared" si="3"/>
        <v>0</v>
      </c>
      <c r="H70" s="22">
        <f t="shared" si="4"/>
        <v>0</v>
      </c>
      <c r="N70" s="23"/>
    </row>
    <row r="71" spans="1:14">
      <c r="A71" s="16" t="s">
        <v>146</v>
      </c>
      <c r="B71" s="17" t="s">
        <v>147</v>
      </c>
      <c r="C71" s="18" t="s">
        <v>21</v>
      </c>
      <c r="D71" s="19"/>
      <c r="E71" s="20">
        <v>20</v>
      </c>
      <c r="F71" s="21">
        <f t="shared" si="5"/>
        <v>0</v>
      </c>
      <c r="G71" s="21">
        <f t="shared" si="3"/>
        <v>0</v>
      </c>
      <c r="H71" s="22">
        <f t="shared" si="4"/>
        <v>0</v>
      </c>
      <c r="N71" s="23"/>
    </row>
    <row r="72" spans="1:14">
      <c r="A72" s="16" t="s">
        <v>148</v>
      </c>
      <c r="B72" s="38" t="s">
        <v>149</v>
      </c>
      <c r="C72" s="18" t="s">
        <v>21</v>
      </c>
      <c r="D72" s="19"/>
      <c r="E72" s="20">
        <v>20</v>
      </c>
      <c r="F72" s="21">
        <f t="shared" si="5"/>
        <v>0</v>
      </c>
      <c r="G72" s="21">
        <f t="shared" si="3"/>
        <v>0</v>
      </c>
      <c r="H72" s="22">
        <f t="shared" si="4"/>
        <v>0</v>
      </c>
      <c r="N72" s="23"/>
    </row>
    <row r="73" spans="1:14">
      <c r="A73" s="16" t="s">
        <v>150</v>
      </c>
      <c r="B73" s="17" t="s">
        <v>151</v>
      </c>
      <c r="C73" s="18" t="s">
        <v>21</v>
      </c>
      <c r="D73" s="19"/>
      <c r="E73" s="20">
        <v>20</v>
      </c>
      <c r="F73" s="21">
        <f t="shared" si="5"/>
        <v>0</v>
      </c>
      <c r="G73" s="21">
        <f t="shared" si="3"/>
        <v>0</v>
      </c>
      <c r="H73" s="22">
        <f t="shared" si="4"/>
        <v>0</v>
      </c>
      <c r="N73" s="23"/>
    </row>
    <row r="74" spans="1:14">
      <c r="A74" s="16" t="s">
        <v>152</v>
      </c>
      <c r="B74" s="27" t="s">
        <v>153</v>
      </c>
      <c r="C74" s="18" t="s">
        <v>21</v>
      </c>
      <c r="D74" s="19"/>
      <c r="E74" s="20">
        <v>20</v>
      </c>
      <c r="F74" s="21">
        <f t="shared" si="5"/>
        <v>0</v>
      </c>
      <c r="G74" s="21">
        <f t="shared" si="3"/>
        <v>0</v>
      </c>
      <c r="H74" s="22">
        <f t="shared" si="4"/>
        <v>0</v>
      </c>
      <c r="N74" s="23"/>
    </row>
    <row r="75" spans="1:14" ht="30">
      <c r="A75" s="16" t="s">
        <v>154</v>
      </c>
      <c r="B75" s="27" t="s">
        <v>155</v>
      </c>
      <c r="C75" s="18" t="s">
        <v>21</v>
      </c>
      <c r="D75" s="19"/>
      <c r="E75" s="20">
        <v>20</v>
      </c>
      <c r="F75" s="21">
        <f t="shared" si="5"/>
        <v>0</v>
      </c>
      <c r="G75" s="21">
        <f t="shared" si="3"/>
        <v>0</v>
      </c>
      <c r="H75" s="22">
        <f t="shared" si="4"/>
        <v>0</v>
      </c>
      <c r="N75" s="23"/>
    </row>
    <row r="76" spans="1:14">
      <c r="A76" s="16" t="s">
        <v>156</v>
      </c>
      <c r="B76" s="39" t="s">
        <v>157</v>
      </c>
      <c r="C76" s="18" t="s">
        <v>12</v>
      </c>
      <c r="D76" s="19"/>
      <c r="E76" s="20">
        <v>20</v>
      </c>
      <c r="F76" s="21">
        <f t="shared" si="5"/>
        <v>0</v>
      </c>
      <c r="G76" s="21">
        <f t="shared" si="3"/>
        <v>0</v>
      </c>
      <c r="H76" s="22">
        <f t="shared" si="4"/>
        <v>0</v>
      </c>
      <c r="N76" s="23"/>
    </row>
    <row r="77" spans="1:14">
      <c r="A77" s="16" t="s">
        <v>158</v>
      </c>
      <c r="B77" s="32" t="s">
        <v>159</v>
      </c>
      <c r="C77" s="33" t="s">
        <v>12</v>
      </c>
      <c r="D77" s="26"/>
      <c r="E77" s="20">
        <v>2</v>
      </c>
      <c r="F77" s="21">
        <f t="shared" si="5"/>
        <v>0</v>
      </c>
      <c r="G77" s="21">
        <f t="shared" si="3"/>
        <v>0</v>
      </c>
      <c r="H77" s="22">
        <f t="shared" si="4"/>
        <v>0</v>
      </c>
      <c r="N77" s="23"/>
    </row>
    <row r="78" spans="1:14" ht="45">
      <c r="A78" s="16" t="s">
        <v>160</v>
      </c>
      <c r="B78" s="17" t="s">
        <v>161</v>
      </c>
      <c r="C78" s="18" t="s">
        <v>12</v>
      </c>
      <c r="D78" s="19"/>
      <c r="E78" s="20">
        <v>2</v>
      </c>
      <c r="F78" s="21">
        <f t="shared" si="5"/>
        <v>0</v>
      </c>
      <c r="G78" s="21">
        <f t="shared" si="3"/>
        <v>0</v>
      </c>
      <c r="H78" s="22">
        <f t="shared" si="4"/>
        <v>0</v>
      </c>
      <c r="N78" s="23"/>
    </row>
    <row r="79" spans="1:14" ht="30">
      <c r="A79" s="16" t="s">
        <v>162</v>
      </c>
      <c r="B79" s="17" t="s">
        <v>163</v>
      </c>
      <c r="C79" s="18" t="s">
        <v>104</v>
      </c>
      <c r="D79" s="19"/>
      <c r="E79" s="20">
        <v>10</v>
      </c>
      <c r="F79" s="21">
        <f t="shared" si="5"/>
        <v>0</v>
      </c>
      <c r="G79" s="21">
        <f t="shared" si="3"/>
        <v>0</v>
      </c>
      <c r="H79" s="22">
        <f t="shared" si="4"/>
        <v>0</v>
      </c>
      <c r="N79" s="23"/>
    </row>
    <row r="80" spans="1:14">
      <c r="A80" s="16" t="s">
        <v>164</v>
      </c>
      <c r="B80" s="17" t="s">
        <v>165</v>
      </c>
      <c r="C80" s="18" t="s">
        <v>104</v>
      </c>
      <c r="D80" s="19"/>
      <c r="E80" s="20">
        <v>20</v>
      </c>
      <c r="F80" s="21">
        <f t="shared" si="5"/>
        <v>0</v>
      </c>
      <c r="G80" s="21">
        <f t="shared" si="3"/>
        <v>0</v>
      </c>
      <c r="H80" s="22">
        <f t="shared" si="4"/>
        <v>0</v>
      </c>
      <c r="N80" s="23"/>
    </row>
    <row r="81" spans="1:14">
      <c r="A81" s="16" t="s">
        <v>166</v>
      </c>
      <c r="B81" s="17" t="s">
        <v>167</v>
      </c>
      <c r="C81" s="18" t="s">
        <v>104</v>
      </c>
      <c r="D81" s="19"/>
      <c r="E81" s="20">
        <v>20</v>
      </c>
      <c r="F81" s="21">
        <f t="shared" si="5"/>
        <v>0</v>
      </c>
      <c r="G81" s="21">
        <f t="shared" si="3"/>
        <v>0</v>
      </c>
      <c r="H81" s="22">
        <f t="shared" si="4"/>
        <v>0</v>
      </c>
      <c r="N81" s="23"/>
    </row>
    <row r="82" spans="1:14" ht="45">
      <c r="A82" s="16" t="s">
        <v>168</v>
      </c>
      <c r="B82" s="24" t="s">
        <v>169</v>
      </c>
      <c r="C82" s="25" t="s">
        <v>12</v>
      </c>
      <c r="D82" s="26"/>
      <c r="E82" s="20">
        <v>5</v>
      </c>
      <c r="F82" s="21">
        <f t="shared" si="5"/>
        <v>0</v>
      </c>
      <c r="G82" s="21">
        <f t="shared" si="3"/>
        <v>0</v>
      </c>
      <c r="H82" s="22">
        <f t="shared" si="4"/>
        <v>0</v>
      </c>
      <c r="N82" s="23"/>
    </row>
    <row r="83" spans="1:14" ht="45">
      <c r="A83" s="16" t="s">
        <v>170</v>
      </c>
      <c r="B83" s="40" t="s">
        <v>169</v>
      </c>
      <c r="C83" s="30" t="s">
        <v>21</v>
      </c>
      <c r="D83" s="26"/>
      <c r="E83" s="31">
        <v>10</v>
      </c>
      <c r="F83" s="35">
        <f t="shared" si="5"/>
        <v>0</v>
      </c>
      <c r="G83" s="35">
        <f t="shared" si="3"/>
        <v>0</v>
      </c>
      <c r="H83" s="36">
        <f t="shared" si="4"/>
        <v>0</v>
      </c>
      <c r="N83" s="23"/>
    </row>
    <row r="84" spans="1:14" ht="30">
      <c r="A84" s="16" t="s">
        <v>171</v>
      </c>
      <c r="B84" s="24" t="s">
        <v>172</v>
      </c>
      <c r="C84" s="25" t="s">
        <v>12</v>
      </c>
      <c r="D84" s="26"/>
      <c r="E84" s="20">
        <v>25</v>
      </c>
      <c r="F84" s="21">
        <f t="shared" si="5"/>
        <v>0</v>
      </c>
      <c r="G84" s="21">
        <f t="shared" si="3"/>
        <v>0</v>
      </c>
      <c r="H84" s="22">
        <f t="shared" si="4"/>
        <v>0</v>
      </c>
      <c r="N84" s="23"/>
    </row>
    <row r="85" spans="1:14" ht="135">
      <c r="A85" s="16" t="s">
        <v>173</v>
      </c>
      <c r="B85" s="17" t="s">
        <v>174</v>
      </c>
      <c r="C85" s="18" t="s">
        <v>21</v>
      </c>
      <c r="D85" s="19"/>
      <c r="E85" s="20">
        <v>60</v>
      </c>
      <c r="F85" s="21">
        <f t="shared" si="5"/>
        <v>0</v>
      </c>
      <c r="G85" s="21">
        <f t="shared" si="3"/>
        <v>0</v>
      </c>
      <c r="H85" s="22">
        <f t="shared" si="4"/>
        <v>0</v>
      </c>
      <c r="N85" s="23"/>
    </row>
    <row r="86" spans="1:14" s="41" customFormat="1" ht="45">
      <c r="A86" s="16" t="s">
        <v>175</v>
      </c>
      <c r="B86" s="28" t="s">
        <v>176</v>
      </c>
      <c r="C86" s="18" t="s">
        <v>12</v>
      </c>
      <c r="D86" s="19"/>
      <c r="E86" s="20">
        <v>10</v>
      </c>
      <c r="F86" s="21">
        <f t="shared" si="5"/>
        <v>0</v>
      </c>
      <c r="G86" s="21">
        <f t="shared" si="3"/>
        <v>0</v>
      </c>
      <c r="H86" s="22">
        <f t="shared" si="4"/>
        <v>0</v>
      </c>
      <c r="N86" s="37"/>
    </row>
    <row r="87" spans="1:14">
      <c r="A87" s="16" t="s">
        <v>177</v>
      </c>
      <c r="B87" s="17" t="s">
        <v>178</v>
      </c>
      <c r="C87" s="18" t="s">
        <v>12</v>
      </c>
      <c r="D87" s="19"/>
      <c r="E87" s="20">
        <v>20</v>
      </c>
      <c r="F87" s="21">
        <f t="shared" si="5"/>
        <v>0</v>
      </c>
      <c r="G87" s="21">
        <f t="shared" si="3"/>
        <v>0</v>
      </c>
      <c r="H87" s="22">
        <f t="shared" si="4"/>
        <v>0</v>
      </c>
      <c r="N87" s="23"/>
    </row>
    <row r="88" spans="1:14" ht="45">
      <c r="A88" s="16" t="s">
        <v>179</v>
      </c>
      <c r="B88" s="28" t="s">
        <v>180</v>
      </c>
      <c r="C88" s="30" t="s">
        <v>71</v>
      </c>
      <c r="D88" s="26"/>
      <c r="E88" s="31">
        <v>3</v>
      </c>
      <c r="F88" s="21">
        <f t="shared" si="5"/>
        <v>0</v>
      </c>
      <c r="G88" s="21">
        <f t="shared" si="3"/>
        <v>0</v>
      </c>
      <c r="H88" s="22">
        <f t="shared" si="4"/>
        <v>0</v>
      </c>
      <c r="N88" s="23"/>
    </row>
    <row r="89" spans="1:14">
      <c r="A89" s="16" t="s">
        <v>181</v>
      </c>
      <c r="B89" s="17" t="s">
        <v>182</v>
      </c>
      <c r="C89" s="18" t="s">
        <v>12</v>
      </c>
      <c r="D89" s="19"/>
      <c r="E89" s="20">
        <v>10</v>
      </c>
      <c r="F89" s="21">
        <f t="shared" si="5"/>
        <v>0</v>
      </c>
      <c r="G89" s="21">
        <f t="shared" si="3"/>
        <v>0</v>
      </c>
      <c r="H89" s="22">
        <f t="shared" si="4"/>
        <v>0</v>
      </c>
      <c r="N89" s="23"/>
    </row>
    <row r="90" spans="1:14">
      <c r="A90" s="16" t="s">
        <v>183</v>
      </c>
      <c r="B90" s="17" t="s">
        <v>184</v>
      </c>
      <c r="C90" s="18" t="s">
        <v>12</v>
      </c>
      <c r="D90" s="19"/>
      <c r="E90" s="20">
        <v>10</v>
      </c>
      <c r="F90" s="21">
        <f t="shared" si="5"/>
        <v>0</v>
      </c>
      <c r="G90" s="21">
        <f t="shared" si="3"/>
        <v>0</v>
      </c>
      <c r="H90" s="22">
        <f t="shared" si="4"/>
        <v>0</v>
      </c>
      <c r="N90" s="23"/>
    </row>
    <row r="91" spans="1:14">
      <c r="A91" s="16" t="s">
        <v>185</v>
      </c>
      <c r="B91" s="17" t="s">
        <v>184</v>
      </c>
      <c r="C91" s="18" t="s">
        <v>12</v>
      </c>
      <c r="D91" s="19"/>
      <c r="E91" s="20">
        <v>10</v>
      </c>
      <c r="F91" s="21">
        <f t="shared" si="5"/>
        <v>0</v>
      </c>
      <c r="G91" s="21">
        <f t="shared" si="3"/>
        <v>0</v>
      </c>
      <c r="H91" s="22">
        <f t="shared" si="4"/>
        <v>0</v>
      </c>
      <c r="N91" s="23"/>
    </row>
    <row r="92" spans="1:14">
      <c r="A92" s="16" t="s">
        <v>186</v>
      </c>
      <c r="B92" s="17" t="s">
        <v>187</v>
      </c>
      <c r="C92" s="18" t="s">
        <v>12</v>
      </c>
      <c r="D92" s="19"/>
      <c r="E92" s="20">
        <v>10</v>
      </c>
      <c r="F92" s="21">
        <f t="shared" si="5"/>
        <v>0</v>
      </c>
      <c r="G92" s="21">
        <f t="shared" si="3"/>
        <v>0</v>
      </c>
      <c r="H92" s="22">
        <f t="shared" si="4"/>
        <v>0</v>
      </c>
      <c r="N92" s="23"/>
    </row>
    <row r="93" spans="1:14" ht="30">
      <c r="A93" s="16" t="s">
        <v>188</v>
      </c>
      <c r="B93" s="28" t="s">
        <v>189</v>
      </c>
      <c r="C93" s="30" t="s">
        <v>71</v>
      </c>
      <c r="D93" s="26"/>
      <c r="E93" s="31">
        <v>5</v>
      </c>
      <c r="F93" s="21">
        <f t="shared" si="5"/>
        <v>0</v>
      </c>
      <c r="G93" s="21">
        <f t="shared" si="3"/>
        <v>0</v>
      </c>
      <c r="H93" s="22">
        <f t="shared" si="4"/>
        <v>0</v>
      </c>
      <c r="N93" s="23"/>
    </row>
    <row r="94" spans="1:14">
      <c r="A94" s="16" t="s">
        <v>190</v>
      </c>
      <c r="B94" s="28" t="s">
        <v>191</v>
      </c>
      <c r="C94" s="30" t="s">
        <v>71</v>
      </c>
      <c r="D94" s="26"/>
      <c r="E94" s="31">
        <v>5</v>
      </c>
      <c r="F94" s="21">
        <f t="shared" si="5"/>
        <v>0</v>
      </c>
      <c r="G94" s="21">
        <f t="shared" si="3"/>
        <v>0</v>
      </c>
      <c r="H94" s="22">
        <f t="shared" si="4"/>
        <v>0</v>
      </c>
      <c r="N94" s="23"/>
    </row>
    <row r="95" spans="1:14">
      <c r="A95" s="16" t="s">
        <v>192</v>
      </c>
      <c r="B95" s="17" t="s">
        <v>193</v>
      </c>
      <c r="C95" s="18" t="s">
        <v>42</v>
      </c>
      <c r="D95" s="19"/>
      <c r="E95" s="20">
        <v>100</v>
      </c>
      <c r="F95" s="21">
        <f t="shared" si="5"/>
        <v>0</v>
      </c>
      <c r="G95" s="21">
        <f t="shared" si="3"/>
        <v>0</v>
      </c>
      <c r="H95" s="22">
        <f t="shared" si="4"/>
        <v>0</v>
      </c>
      <c r="N95" s="23"/>
    </row>
    <row r="96" spans="1:14">
      <c r="A96" s="16" t="s">
        <v>194</v>
      </c>
      <c r="B96" s="17" t="s">
        <v>195</v>
      </c>
      <c r="C96" s="18" t="s">
        <v>42</v>
      </c>
      <c r="D96" s="19"/>
      <c r="E96" s="20">
        <v>100</v>
      </c>
      <c r="F96" s="21">
        <f t="shared" si="5"/>
        <v>0</v>
      </c>
      <c r="G96" s="21">
        <f t="shared" si="3"/>
        <v>0</v>
      </c>
      <c r="H96" s="22">
        <f t="shared" si="4"/>
        <v>0</v>
      </c>
      <c r="N96" s="23"/>
    </row>
    <row r="97" spans="1:14">
      <c r="A97" s="16" t="s">
        <v>196</v>
      </c>
      <c r="B97" s="17" t="s">
        <v>197</v>
      </c>
      <c r="C97" s="18" t="s">
        <v>42</v>
      </c>
      <c r="D97" s="19"/>
      <c r="E97" s="20">
        <v>100</v>
      </c>
      <c r="F97" s="21">
        <f t="shared" si="5"/>
        <v>0</v>
      </c>
      <c r="G97" s="21">
        <f t="shared" si="3"/>
        <v>0</v>
      </c>
      <c r="H97" s="22">
        <f t="shared" si="4"/>
        <v>0</v>
      </c>
      <c r="N97" s="23"/>
    </row>
    <row r="98" spans="1:14">
      <c r="A98" s="16" t="s">
        <v>198</v>
      </c>
      <c r="B98" s="17" t="s">
        <v>199</v>
      </c>
      <c r="C98" s="18" t="s">
        <v>42</v>
      </c>
      <c r="D98" s="19"/>
      <c r="E98" s="20">
        <v>100</v>
      </c>
      <c r="F98" s="21">
        <f t="shared" si="5"/>
        <v>0</v>
      </c>
      <c r="G98" s="21">
        <f t="shared" si="3"/>
        <v>0</v>
      </c>
      <c r="H98" s="22">
        <f t="shared" si="4"/>
        <v>0</v>
      </c>
      <c r="N98" s="23"/>
    </row>
    <row r="99" spans="1:14">
      <c r="A99" s="16" t="s">
        <v>200</v>
      </c>
      <c r="B99" s="17" t="s">
        <v>201</v>
      </c>
      <c r="C99" s="18" t="s">
        <v>42</v>
      </c>
      <c r="D99" s="19"/>
      <c r="E99" s="20">
        <v>100</v>
      </c>
      <c r="F99" s="21">
        <f t="shared" si="5"/>
        <v>0</v>
      </c>
      <c r="G99" s="21">
        <f t="shared" si="3"/>
        <v>0</v>
      </c>
      <c r="H99" s="22">
        <f t="shared" si="4"/>
        <v>0</v>
      </c>
      <c r="N99" s="23"/>
    </row>
    <row r="100" spans="1:14">
      <c r="A100" s="16" t="s">
        <v>202</v>
      </c>
      <c r="B100" s="17" t="s">
        <v>203</v>
      </c>
      <c r="C100" s="18" t="s">
        <v>42</v>
      </c>
      <c r="D100" s="19"/>
      <c r="E100" s="20">
        <v>100</v>
      </c>
      <c r="F100" s="21">
        <f t="shared" si="5"/>
        <v>0</v>
      </c>
      <c r="G100" s="21">
        <f t="shared" si="3"/>
        <v>0</v>
      </c>
      <c r="H100" s="22">
        <f t="shared" si="4"/>
        <v>0</v>
      </c>
      <c r="N100" s="23"/>
    </row>
    <row r="101" spans="1:14">
      <c r="A101" s="16" t="s">
        <v>204</v>
      </c>
      <c r="B101" s="17" t="s">
        <v>205</v>
      </c>
      <c r="C101" s="18" t="s">
        <v>42</v>
      </c>
      <c r="D101" s="19"/>
      <c r="E101" s="20">
        <v>100</v>
      </c>
      <c r="F101" s="21">
        <f t="shared" si="5"/>
        <v>0</v>
      </c>
      <c r="G101" s="21">
        <f t="shared" si="3"/>
        <v>0</v>
      </c>
      <c r="H101" s="22">
        <f t="shared" si="4"/>
        <v>0</v>
      </c>
      <c r="N101" s="23"/>
    </row>
    <row r="102" spans="1:14" ht="30">
      <c r="A102" s="16" t="s">
        <v>206</v>
      </c>
      <c r="B102" s="17" t="s">
        <v>207</v>
      </c>
      <c r="C102" s="18" t="s">
        <v>42</v>
      </c>
      <c r="D102" s="19"/>
      <c r="E102" s="20">
        <v>100</v>
      </c>
      <c r="F102" s="21">
        <f t="shared" si="5"/>
        <v>0</v>
      </c>
      <c r="G102" s="21">
        <f t="shared" si="3"/>
        <v>0</v>
      </c>
      <c r="H102" s="22">
        <f t="shared" si="4"/>
        <v>0</v>
      </c>
      <c r="N102" s="23"/>
    </row>
    <row r="103" spans="1:14">
      <c r="A103" s="16" t="s">
        <v>208</v>
      </c>
      <c r="B103" s="17" t="s">
        <v>209</v>
      </c>
      <c r="C103" s="18" t="s">
        <v>42</v>
      </c>
      <c r="D103" s="19"/>
      <c r="E103" s="20">
        <v>100</v>
      </c>
      <c r="F103" s="21">
        <f t="shared" si="5"/>
        <v>0</v>
      </c>
      <c r="G103" s="21">
        <f t="shared" si="3"/>
        <v>0</v>
      </c>
      <c r="H103" s="22">
        <f t="shared" si="4"/>
        <v>0</v>
      </c>
      <c r="N103" s="23"/>
    </row>
    <row r="104" spans="1:14">
      <c r="A104" s="16" t="s">
        <v>210</v>
      </c>
      <c r="B104" s="17" t="s">
        <v>211</v>
      </c>
      <c r="C104" s="18" t="s">
        <v>42</v>
      </c>
      <c r="D104" s="19"/>
      <c r="E104" s="20">
        <v>100</v>
      </c>
      <c r="F104" s="21">
        <f t="shared" si="5"/>
        <v>0</v>
      </c>
      <c r="G104" s="21">
        <f t="shared" si="3"/>
        <v>0</v>
      </c>
      <c r="H104" s="22">
        <f t="shared" si="4"/>
        <v>0</v>
      </c>
      <c r="N104" s="23"/>
    </row>
    <row r="105" spans="1:14">
      <c r="A105" s="16" t="s">
        <v>212</v>
      </c>
      <c r="B105" s="17" t="s">
        <v>213</v>
      </c>
      <c r="C105" s="18" t="s">
        <v>42</v>
      </c>
      <c r="D105" s="19"/>
      <c r="E105" s="20">
        <v>100</v>
      </c>
      <c r="F105" s="21">
        <f t="shared" si="5"/>
        <v>0</v>
      </c>
      <c r="G105" s="21">
        <f t="shared" si="3"/>
        <v>0</v>
      </c>
      <c r="H105" s="22">
        <f t="shared" si="4"/>
        <v>0</v>
      </c>
      <c r="N105" s="23"/>
    </row>
    <row r="106" spans="1:14">
      <c r="A106" s="16" t="s">
        <v>214</v>
      </c>
      <c r="B106" s="17" t="s">
        <v>215</v>
      </c>
      <c r="C106" s="18" t="s">
        <v>42</v>
      </c>
      <c r="D106" s="19"/>
      <c r="E106" s="20">
        <v>100</v>
      </c>
      <c r="F106" s="21">
        <f t="shared" si="5"/>
        <v>0</v>
      </c>
      <c r="G106" s="21">
        <f t="shared" si="3"/>
        <v>0</v>
      </c>
      <c r="H106" s="22">
        <f t="shared" si="4"/>
        <v>0</v>
      </c>
      <c r="N106" s="23"/>
    </row>
    <row r="107" spans="1:14">
      <c r="A107" s="16" t="s">
        <v>216</v>
      </c>
      <c r="B107" s="17" t="s">
        <v>217</v>
      </c>
      <c r="C107" s="18" t="s">
        <v>42</v>
      </c>
      <c r="D107" s="19"/>
      <c r="E107" s="20">
        <v>100</v>
      </c>
      <c r="F107" s="21">
        <f t="shared" si="5"/>
        <v>0</v>
      </c>
      <c r="G107" s="21">
        <f t="shared" si="3"/>
        <v>0</v>
      </c>
      <c r="H107" s="22">
        <f t="shared" si="4"/>
        <v>0</v>
      </c>
      <c r="N107" s="23"/>
    </row>
    <row r="108" spans="1:14">
      <c r="A108" s="16" t="s">
        <v>218</v>
      </c>
      <c r="B108" s="17" t="s">
        <v>219</v>
      </c>
      <c r="C108" s="18" t="s">
        <v>42</v>
      </c>
      <c r="D108" s="19"/>
      <c r="E108" s="20">
        <v>300</v>
      </c>
      <c r="F108" s="21">
        <f t="shared" si="5"/>
        <v>0</v>
      </c>
      <c r="G108" s="21">
        <f t="shared" si="3"/>
        <v>0</v>
      </c>
      <c r="H108" s="22">
        <f t="shared" si="4"/>
        <v>0</v>
      </c>
      <c r="N108" s="23"/>
    </row>
    <row r="109" spans="1:14">
      <c r="A109" s="16" t="s">
        <v>220</v>
      </c>
      <c r="B109" s="17" t="s">
        <v>221</v>
      </c>
      <c r="C109" s="18" t="s">
        <v>42</v>
      </c>
      <c r="D109" s="19"/>
      <c r="E109" s="20">
        <v>100</v>
      </c>
      <c r="F109" s="21">
        <f t="shared" si="5"/>
        <v>0</v>
      </c>
      <c r="G109" s="21">
        <f t="shared" si="3"/>
        <v>0</v>
      </c>
      <c r="H109" s="22">
        <f t="shared" si="4"/>
        <v>0</v>
      </c>
      <c r="N109" s="23"/>
    </row>
    <row r="110" spans="1:14">
      <c r="A110" s="16" t="s">
        <v>222</v>
      </c>
      <c r="B110" s="17" t="s">
        <v>223</v>
      </c>
      <c r="C110" s="18" t="s">
        <v>42</v>
      </c>
      <c r="D110" s="19"/>
      <c r="E110" s="20">
        <v>100</v>
      </c>
      <c r="F110" s="21">
        <f t="shared" si="5"/>
        <v>0</v>
      </c>
      <c r="G110" s="21">
        <f t="shared" si="3"/>
        <v>0</v>
      </c>
      <c r="H110" s="22">
        <f t="shared" si="4"/>
        <v>0</v>
      </c>
      <c r="N110" s="23"/>
    </row>
    <row r="111" spans="1:14" ht="18">
      <c r="A111" s="16" t="s">
        <v>224</v>
      </c>
      <c r="B111" s="32" t="s">
        <v>225</v>
      </c>
      <c r="C111" s="33" t="s">
        <v>42</v>
      </c>
      <c r="D111" s="26"/>
      <c r="E111" s="20">
        <v>200</v>
      </c>
      <c r="F111" s="21">
        <f t="shared" si="5"/>
        <v>0</v>
      </c>
      <c r="G111" s="21">
        <f t="shared" si="3"/>
        <v>0</v>
      </c>
      <c r="H111" s="22">
        <f t="shared" si="4"/>
        <v>0</v>
      </c>
      <c r="N111" s="23"/>
    </row>
    <row r="112" spans="1:14" ht="18">
      <c r="A112" s="16" t="s">
        <v>226</v>
      </c>
      <c r="B112" s="32" t="s">
        <v>227</v>
      </c>
      <c r="C112" s="33" t="s">
        <v>42</v>
      </c>
      <c r="D112" s="26"/>
      <c r="E112" s="20">
        <v>200</v>
      </c>
      <c r="F112" s="21">
        <f t="shared" si="5"/>
        <v>0</v>
      </c>
      <c r="G112" s="21">
        <f t="shared" si="3"/>
        <v>0</v>
      </c>
      <c r="H112" s="22">
        <f t="shared" si="4"/>
        <v>0</v>
      </c>
      <c r="N112" s="23"/>
    </row>
    <row r="113" spans="1:14">
      <c r="A113" s="16" t="s">
        <v>228</v>
      </c>
      <c r="B113" s="17" t="s">
        <v>229</v>
      </c>
      <c r="C113" s="18" t="s">
        <v>42</v>
      </c>
      <c r="D113" s="19"/>
      <c r="E113" s="20">
        <v>100</v>
      </c>
      <c r="F113" s="21">
        <f t="shared" si="5"/>
        <v>0</v>
      </c>
      <c r="G113" s="21">
        <f t="shared" si="3"/>
        <v>0</v>
      </c>
      <c r="H113" s="22">
        <f t="shared" si="4"/>
        <v>0</v>
      </c>
      <c r="N113" s="23"/>
    </row>
    <row r="114" spans="1:14" ht="45">
      <c r="A114" s="16" t="s">
        <v>230</v>
      </c>
      <c r="B114" s="17" t="s">
        <v>231</v>
      </c>
      <c r="C114" s="18" t="s">
        <v>12</v>
      </c>
      <c r="D114" s="19"/>
      <c r="E114" s="20">
        <v>40</v>
      </c>
      <c r="F114" s="21">
        <f t="shared" si="5"/>
        <v>0</v>
      </c>
      <c r="G114" s="21">
        <f t="shared" si="3"/>
        <v>0</v>
      </c>
      <c r="H114" s="22">
        <f t="shared" si="4"/>
        <v>0</v>
      </c>
      <c r="N114" s="23"/>
    </row>
    <row r="115" spans="1:14" ht="45">
      <c r="A115" s="16" t="s">
        <v>232</v>
      </c>
      <c r="B115" s="17" t="s">
        <v>233</v>
      </c>
      <c r="C115" s="18" t="s">
        <v>12</v>
      </c>
      <c r="D115" s="19"/>
      <c r="E115" s="20">
        <v>35</v>
      </c>
      <c r="F115" s="21">
        <f t="shared" si="5"/>
        <v>0</v>
      </c>
      <c r="G115" s="21">
        <f t="shared" si="3"/>
        <v>0</v>
      </c>
      <c r="H115" s="22">
        <f t="shared" si="4"/>
        <v>0</v>
      </c>
      <c r="N115" s="23"/>
    </row>
    <row r="116" spans="1:14" ht="45">
      <c r="A116" s="16" t="s">
        <v>234</v>
      </c>
      <c r="B116" s="17" t="s">
        <v>235</v>
      </c>
      <c r="C116" s="18" t="s">
        <v>12</v>
      </c>
      <c r="D116" s="19"/>
      <c r="E116" s="20">
        <v>45</v>
      </c>
      <c r="F116" s="21">
        <f t="shared" si="5"/>
        <v>0</v>
      </c>
      <c r="G116" s="21">
        <f t="shared" si="3"/>
        <v>0</v>
      </c>
      <c r="H116" s="22">
        <f t="shared" si="4"/>
        <v>0</v>
      </c>
      <c r="N116" s="23"/>
    </row>
    <row r="117" spans="1:14">
      <c r="A117" s="16" t="s">
        <v>236</v>
      </c>
      <c r="B117" s="17" t="s">
        <v>237</v>
      </c>
      <c r="C117" s="18" t="s">
        <v>21</v>
      </c>
      <c r="D117" s="19"/>
      <c r="E117" s="20">
        <v>20</v>
      </c>
      <c r="F117" s="21">
        <f t="shared" si="5"/>
        <v>0</v>
      </c>
      <c r="G117" s="21">
        <f t="shared" si="3"/>
        <v>0</v>
      </c>
      <c r="H117" s="22">
        <f t="shared" si="4"/>
        <v>0</v>
      </c>
      <c r="N117" s="23"/>
    </row>
    <row r="118" spans="1:14">
      <c r="A118" s="16" t="s">
        <v>238</v>
      </c>
      <c r="B118" s="17" t="s">
        <v>239</v>
      </c>
      <c r="C118" s="18" t="s">
        <v>21</v>
      </c>
      <c r="D118" s="19"/>
      <c r="E118" s="20">
        <v>20</v>
      </c>
      <c r="F118" s="21">
        <f t="shared" si="5"/>
        <v>0</v>
      </c>
      <c r="G118" s="21">
        <f t="shared" si="3"/>
        <v>0</v>
      </c>
      <c r="H118" s="22">
        <f t="shared" si="4"/>
        <v>0</v>
      </c>
      <c r="N118" s="23"/>
    </row>
    <row r="119" spans="1:14">
      <c r="A119" s="16" t="s">
        <v>240</v>
      </c>
      <c r="B119" s="17" t="s">
        <v>241</v>
      </c>
      <c r="C119" s="18" t="s">
        <v>21</v>
      </c>
      <c r="D119" s="19"/>
      <c r="E119" s="20">
        <v>20</v>
      </c>
      <c r="F119" s="21">
        <f t="shared" si="5"/>
        <v>0</v>
      </c>
      <c r="G119" s="21">
        <f t="shared" si="3"/>
        <v>0</v>
      </c>
      <c r="H119" s="22">
        <f t="shared" si="4"/>
        <v>0</v>
      </c>
      <c r="N119" s="23"/>
    </row>
    <row r="120" spans="1:14">
      <c r="A120" s="16" t="s">
        <v>242</v>
      </c>
      <c r="B120" s="17" t="s">
        <v>243</v>
      </c>
      <c r="C120" s="18" t="s">
        <v>21</v>
      </c>
      <c r="D120" s="19"/>
      <c r="E120" s="20">
        <v>20</v>
      </c>
      <c r="F120" s="21">
        <f t="shared" si="5"/>
        <v>0</v>
      </c>
      <c r="G120" s="21">
        <f t="shared" si="3"/>
        <v>0</v>
      </c>
      <c r="H120" s="22">
        <f t="shared" si="4"/>
        <v>0</v>
      </c>
      <c r="N120" s="23"/>
    </row>
    <row r="121" spans="1:14" ht="30">
      <c r="A121" s="16" t="s">
        <v>244</v>
      </c>
      <c r="B121" s="17" t="s">
        <v>245</v>
      </c>
      <c r="C121" s="18" t="s">
        <v>12</v>
      </c>
      <c r="D121" s="19"/>
      <c r="E121" s="20">
        <v>5</v>
      </c>
      <c r="F121" s="21">
        <f t="shared" si="5"/>
        <v>0</v>
      </c>
      <c r="G121" s="21">
        <f t="shared" si="3"/>
        <v>0</v>
      </c>
      <c r="H121" s="22">
        <f t="shared" si="4"/>
        <v>0</v>
      </c>
      <c r="N121" s="23"/>
    </row>
    <row r="122" spans="1:14" ht="30">
      <c r="A122" s="16" t="s">
        <v>246</v>
      </c>
      <c r="B122" s="17" t="s">
        <v>247</v>
      </c>
      <c r="C122" s="18" t="s">
        <v>12</v>
      </c>
      <c r="D122" s="19"/>
      <c r="E122" s="20">
        <v>5</v>
      </c>
      <c r="F122" s="21">
        <f t="shared" si="5"/>
        <v>0</v>
      </c>
      <c r="G122" s="21">
        <f t="shared" si="3"/>
        <v>0</v>
      </c>
      <c r="H122" s="22">
        <f t="shared" si="4"/>
        <v>0</v>
      </c>
      <c r="N122" s="23"/>
    </row>
    <row r="123" spans="1:14" s="42" customFormat="1">
      <c r="A123" s="16" t="s">
        <v>248</v>
      </c>
      <c r="B123" s="17" t="s">
        <v>249</v>
      </c>
      <c r="C123" s="18" t="s">
        <v>12</v>
      </c>
      <c r="D123" s="19"/>
      <c r="E123" s="20">
        <v>5</v>
      </c>
      <c r="F123" s="21">
        <f t="shared" si="5"/>
        <v>0</v>
      </c>
      <c r="G123" s="21">
        <f t="shared" si="3"/>
        <v>0</v>
      </c>
      <c r="H123" s="22">
        <f t="shared" si="4"/>
        <v>0</v>
      </c>
      <c r="N123" s="23"/>
    </row>
    <row r="124" spans="1:14" s="42" customFormat="1">
      <c r="A124" s="16" t="s">
        <v>250</v>
      </c>
      <c r="B124" s="17" t="s">
        <v>251</v>
      </c>
      <c r="C124" s="18" t="s">
        <v>12</v>
      </c>
      <c r="D124" s="19"/>
      <c r="E124" s="20">
        <v>5</v>
      </c>
      <c r="F124" s="21">
        <f t="shared" si="5"/>
        <v>0</v>
      </c>
      <c r="G124" s="21">
        <f t="shared" si="3"/>
        <v>0</v>
      </c>
      <c r="H124" s="22">
        <f t="shared" si="4"/>
        <v>0</v>
      </c>
      <c r="N124" s="23"/>
    </row>
    <row r="125" spans="1:14">
      <c r="A125" s="16" t="s">
        <v>252</v>
      </c>
      <c r="B125" s="17" t="s">
        <v>253</v>
      </c>
      <c r="C125" s="18" t="s">
        <v>12</v>
      </c>
      <c r="D125" s="19"/>
      <c r="E125" s="20">
        <v>5</v>
      </c>
      <c r="F125" s="21">
        <f t="shared" si="5"/>
        <v>0</v>
      </c>
      <c r="G125" s="21">
        <f t="shared" si="3"/>
        <v>0</v>
      </c>
      <c r="H125" s="22">
        <f t="shared" si="4"/>
        <v>0</v>
      </c>
      <c r="N125" s="23"/>
    </row>
    <row r="126" spans="1:14">
      <c r="A126" s="16" t="s">
        <v>254</v>
      </c>
      <c r="B126" s="17" t="s">
        <v>255</v>
      </c>
      <c r="C126" s="18" t="s">
        <v>21</v>
      </c>
      <c r="D126" s="19"/>
      <c r="E126" s="20">
        <v>5</v>
      </c>
      <c r="F126" s="21">
        <f t="shared" si="5"/>
        <v>0</v>
      </c>
      <c r="G126" s="21">
        <f t="shared" si="3"/>
        <v>0</v>
      </c>
      <c r="H126" s="22">
        <f t="shared" si="4"/>
        <v>0</v>
      </c>
      <c r="N126" s="23"/>
    </row>
    <row r="127" spans="1:14" s="1" customFormat="1">
      <c r="A127" s="16" t="s">
        <v>256</v>
      </c>
      <c r="B127" s="17" t="s">
        <v>257</v>
      </c>
      <c r="C127" s="18" t="s">
        <v>12</v>
      </c>
      <c r="D127" s="19"/>
      <c r="E127" s="20">
        <v>5</v>
      </c>
      <c r="F127" s="19">
        <f t="shared" si="5"/>
        <v>0</v>
      </c>
      <c r="G127" s="19">
        <f t="shared" si="3"/>
        <v>0</v>
      </c>
      <c r="H127" s="22">
        <f t="shared" si="4"/>
        <v>0</v>
      </c>
      <c r="N127" s="23"/>
    </row>
    <row r="128" spans="1:14" ht="30">
      <c r="A128" s="16" t="s">
        <v>258</v>
      </c>
      <c r="B128" s="38" t="s">
        <v>259</v>
      </c>
      <c r="C128" s="43" t="s">
        <v>21</v>
      </c>
      <c r="D128" s="44"/>
      <c r="E128" s="45">
        <v>1</v>
      </c>
      <c r="F128" s="46">
        <f t="shared" si="5"/>
        <v>0</v>
      </c>
      <c r="G128" s="46">
        <f t="shared" si="3"/>
        <v>0</v>
      </c>
      <c r="H128" s="47">
        <f t="shared" si="4"/>
        <v>0</v>
      </c>
      <c r="N128" s="23"/>
    </row>
    <row r="129" spans="1:14" ht="75">
      <c r="A129" s="16" t="s">
        <v>260</v>
      </c>
      <c r="B129" s="17" t="s">
        <v>261</v>
      </c>
      <c r="C129" s="18" t="s">
        <v>21</v>
      </c>
      <c r="D129" s="19"/>
      <c r="E129" s="20">
        <v>5</v>
      </c>
      <c r="F129" s="21">
        <f t="shared" si="5"/>
        <v>0</v>
      </c>
      <c r="G129" s="21">
        <f t="shared" si="3"/>
        <v>0</v>
      </c>
      <c r="H129" s="22">
        <f t="shared" si="4"/>
        <v>0</v>
      </c>
      <c r="N129" s="23"/>
    </row>
    <row r="130" spans="1:14">
      <c r="A130" s="16" t="s">
        <v>262</v>
      </c>
      <c r="B130" s="17" t="s">
        <v>263</v>
      </c>
      <c r="C130" s="18" t="s">
        <v>21</v>
      </c>
      <c r="D130" s="19"/>
      <c r="E130" s="20">
        <v>20</v>
      </c>
      <c r="F130" s="21">
        <f t="shared" si="5"/>
        <v>0</v>
      </c>
      <c r="G130" s="21">
        <f t="shared" si="3"/>
        <v>0</v>
      </c>
      <c r="H130" s="22">
        <f t="shared" si="4"/>
        <v>0</v>
      </c>
      <c r="N130" s="23"/>
    </row>
    <row r="131" spans="1:14" s="42" customFormat="1">
      <c r="A131" s="16" t="s">
        <v>264</v>
      </c>
      <c r="B131" s="17" t="s">
        <v>265</v>
      </c>
      <c r="C131" s="18" t="s">
        <v>12</v>
      </c>
      <c r="D131" s="19"/>
      <c r="E131" s="20">
        <v>20</v>
      </c>
      <c r="F131" s="21">
        <f t="shared" si="5"/>
        <v>0</v>
      </c>
      <c r="G131" s="21">
        <f t="shared" si="3"/>
        <v>0</v>
      </c>
      <c r="H131" s="22">
        <f t="shared" si="4"/>
        <v>0</v>
      </c>
      <c r="N131" s="48"/>
    </row>
    <row r="132" spans="1:14" s="42" customFormat="1">
      <c r="A132" s="16" t="s">
        <v>266</v>
      </c>
      <c r="B132" s="17" t="s">
        <v>267</v>
      </c>
      <c r="C132" s="18" t="s">
        <v>12</v>
      </c>
      <c r="D132" s="19"/>
      <c r="E132" s="20">
        <v>20</v>
      </c>
      <c r="F132" s="21">
        <f t="shared" si="5"/>
        <v>0</v>
      </c>
      <c r="G132" s="21">
        <f t="shared" si="3"/>
        <v>0</v>
      </c>
      <c r="H132" s="22">
        <f t="shared" si="4"/>
        <v>0</v>
      </c>
      <c r="N132" s="23"/>
    </row>
    <row r="133" spans="1:14" s="42" customFormat="1" ht="30">
      <c r="A133" s="16" t="s">
        <v>268</v>
      </c>
      <c r="B133" s="17" t="s">
        <v>269</v>
      </c>
      <c r="C133" s="18" t="s">
        <v>12</v>
      </c>
      <c r="D133" s="19"/>
      <c r="E133" s="20">
        <v>5</v>
      </c>
      <c r="F133" s="21">
        <f t="shared" si="5"/>
        <v>0</v>
      </c>
      <c r="G133" s="21">
        <f t="shared" ref="G133:G196" si="6">F133*23%</f>
        <v>0</v>
      </c>
      <c r="H133" s="22">
        <f t="shared" ref="H133:H196" si="7">SUM(F133:G133)</f>
        <v>0</v>
      </c>
      <c r="N133" s="23"/>
    </row>
    <row r="134" spans="1:14">
      <c r="A134" s="16" t="s">
        <v>270</v>
      </c>
      <c r="B134" s="49" t="s">
        <v>271</v>
      </c>
      <c r="C134" s="50" t="s">
        <v>21</v>
      </c>
      <c r="D134" s="19"/>
      <c r="E134" s="51">
        <v>10</v>
      </c>
      <c r="F134" s="21">
        <f t="shared" ref="F134:F197" si="8">E134*D134</f>
        <v>0</v>
      </c>
      <c r="G134" s="21">
        <f t="shared" si="6"/>
        <v>0</v>
      </c>
      <c r="H134" s="22">
        <f t="shared" si="7"/>
        <v>0</v>
      </c>
      <c r="N134" s="23"/>
    </row>
    <row r="135" spans="1:14" ht="30">
      <c r="A135" s="16" t="s">
        <v>272</v>
      </c>
      <c r="B135" s="17" t="s">
        <v>273</v>
      </c>
      <c r="C135" s="18" t="s">
        <v>21</v>
      </c>
      <c r="D135" s="19"/>
      <c r="E135" s="20">
        <v>50</v>
      </c>
      <c r="F135" s="21">
        <f t="shared" si="8"/>
        <v>0</v>
      </c>
      <c r="G135" s="21">
        <f t="shared" si="6"/>
        <v>0</v>
      </c>
      <c r="H135" s="22">
        <f t="shared" si="7"/>
        <v>0</v>
      </c>
      <c r="N135" s="23"/>
    </row>
    <row r="136" spans="1:14">
      <c r="A136" s="16" t="s">
        <v>274</v>
      </c>
      <c r="B136" s="17" t="s">
        <v>275</v>
      </c>
      <c r="C136" s="18" t="s">
        <v>12</v>
      </c>
      <c r="D136" s="19"/>
      <c r="E136" s="20">
        <v>50</v>
      </c>
      <c r="F136" s="21">
        <f t="shared" si="8"/>
        <v>0</v>
      </c>
      <c r="G136" s="21">
        <f t="shared" si="6"/>
        <v>0</v>
      </c>
      <c r="H136" s="22">
        <f t="shared" si="7"/>
        <v>0</v>
      </c>
      <c r="N136" s="23"/>
    </row>
    <row r="137" spans="1:14" ht="30">
      <c r="A137" s="16" t="s">
        <v>276</v>
      </c>
      <c r="B137" s="28" t="s">
        <v>277</v>
      </c>
      <c r="C137" s="18" t="s">
        <v>21</v>
      </c>
      <c r="D137" s="19"/>
      <c r="E137" s="20">
        <v>20</v>
      </c>
      <c r="F137" s="21">
        <f t="shared" si="8"/>
        <v>0</v>
      </c>
      <c r="G137" s="21">
        <f t="shared" si="6"/>
        <v>0</v>
      </c>
      <c r="H137" s="22">
        <f t="shared" si="7"/>
        <v>0</v>
      </c>
      <c r="N137" s="23"/>
    </row>
    <row r="138" spans="1:14" ht="30">
      <c r="A138" s="16" t="s">
        <v>278</v>
      </c>
      <c r="B138" s="17" t="s">
        <v>279</v>
      </c>
      <c r="C138" s="18" t="s">
        <v>21</v>
      </c>
      <c r="D138" s="19"/>
      <c r="E138" s="20">
        <v>50</v>
      </c>
      <c r="F138" s="21">
        <f t="shared" si="8"/>
        <v>0</v>
      </c>
      <c r="G138" s="21">
        <f t="shared" si="6"/>
        <v>0</v>
      </c>
      <c r="H138" s="22">
        <f t="shared" si="7"/>
        <v>0</v>
      </c>
      <c r="N138" s="23"/>
    </row>
    <row r="139" spans="1:14">
      <c r="A139" s="16" t="s">
        <v>280</v>
      </c>
      <c r="B139" s="52" t="s">
        <v>281</v>
      </c>
      <c r="C139" s="18" t="s">
        <v>21</v>
      </c>
      <c r="D139" s="19"/>
      <c r="E139" s="20">
        <v>50</v>
      </c>
      <c r="F139" s="21">
        <f t="shared" si="8"/>
        <v>0</v>
      </c>
      <c r="G139" s="21">
        <f t="shared" si="6"/>
        <v>0</v>
      </c>
      <c r="H139" s="22">
        <f t="shared" si="7"/>
        <v>0</v>
      </c>
      <c r="N139" s="23"/>
    </row>
    <row r="140" spans="1:14">
      <c r="A140" s="16" t="s">
        <v>282</v>
      </c>
      <c r="B140" s="17" t="s">
        <v>283</v>
      </c>
      <c r="C140" s="18" t="s">
        <v>21</v>
      </c>
      <c r="D140" s="19"/>
      <c r="E140" s="20">
        <v>100</v>
      </c>
      <c r="F140" s="21">
        <f t="shared" si="8"/>
        <v>0</v>
      </c>
      <c r="G140" s="21">
        <f t="shared" si="6"/>
        <v>0</v>
      </c>
      <c r="H140" s="22">
        <f t="shared" si="7"/>
        <v>0</v>
      </c>
      <c r="N140" s="23"/>
    </row>
    <row r="141" spans="1:14">
      <c r="A141" s="16" t="s">
        <v>284</v>
      </c>
      <c r="B141" s="17" t="s">
        <v>285</v>
      </c>
      <c r="C141" s="18" t="s">
        <v>21</v>
      </c>
      <c r="D141" s="19"/>
      <c r="E141" s="20">
        <v>100</v>
      </c>
      <c r="F141" s="21">
        <f t="shared" si="8"/>
        <v>0</v>
      </c>
      <c r="G141" s="21">
        <f t="shared" si="6"/>
        <v>0</v>
      </c>
      <c r="H141" s="22">
        <f t="shared" si="7"/>
        <v>0</v>
      </c>
      <c r="N141" s="23"/>
    </row>
    <row r="142" spans="1:14" ht="30">
      <c r="A142" s="16" t="s">
        <v>286</v>
      </c>
      <c r="B142" s="17" t="s">
        <v>287</v>
      </c>
      <c r="C142" s="18" t="s">
        <v>21</v>
      </c>
      <c r="D142" s="19"/>
      <c r="E142" s="20">
        <v>100</v>
      </c>
      <c r="F142" s="21">
        <f t="shared" si="8"/>
        <v>0</v>
      </c>
      <c r="G142" s="21">
        <f t="shared" si="6"/>
        <v>0</v>
      </c>
      <c r="H142" s="22">
        <f t="shared" si="7"/>
        <v>0</v>
      </c>
      <c r="N142" s="23"/>
    </row>
    <row r="143" spans="1:14" ht="30">
      <c r="A143" s="16" t="s">
        <v>288</v>
      </c>
      <c r="B143" s="17" t="s">
        <v>289</v>
      </c>
      <c r="C143" s="18" t="s">
        <v>21</v>
      </c>
      <c r="D143" s="19"/>
      <c r="E143" s="20">
        <v>100</v>
      </c>
      <c r="F143" s="21">
        <f t="shared" si="8"/>
        <v>0</v>
      </c>
      <c r="G143" s="21">
        <f t="shared" si="6"/>
        <v>0</v>
      </c>
      <c r="H143" s="22">
        <f t="shared" si="7"/>
        <v>0</v>
      </c>
      <c r="N143" s="23"/>
    </row>
    <row r="144" spans="1:14">
      <c r="A144" s="16" t="s">
        <v>290</v>
      </c>
      <c r="B144" s="24" t="s">
        <v>291</v>
      </c>
      <c r="C144" s="25" t="s">
        <v>12</v>
      </c>
      <c r="D144" s="26"/>
      <c r="E144" s="20">
        <v>5</v>
      </c>
      <c r="F144" s="21">
        <f t="shared" si="8"/>
        <v>0</v>
      </c>
      <c r="G144" s="21">
        <f t="shared" si="6"/>
        <v>0</v>
      </c>
      <c r="H144" s="22">
        <f t="shared" si="7"/>
        <v>0</v>
      </c>
      <c r="N144" s="23"/>
    </row>
    <row r="145" spans="1:14">
      <c r="A145" s="16" t="s">
        <v>292</v>
      </c>
      <c r="B145" s="17" t="s">
        <v>293</v>
      </c>
      <c r="C145" s="18" t="s">
        <v>12</v>
      </c>
      <c r="D145" s="19"/>
      <c r="E145" s="20">
        <v>110</v>
      </c>
      <c r="F145" s="21">
        <f t="shared" si="8"/>
        <v>0</v>
      </c>
      <c r="G145" s="21">
        <f t="shared" si="6"/>
        <v>0</v>
      </c>
      <c r="H145" s="22">
        <f t="shared" si="7"/>
        <v>0</v>
      </c>
      <c r="N145" s="23"/>
    </row>
    <row r="146" spans="1:14" ht="30">
      <c r="A146" s="16" t="s">
        <v>294</v>
      </c>
      <c r="B146" s="17" t="s">
        <v>295</v>
      </c>
      <c r="C146" s="18" t="s">
        <v>12</v>
      </c>
      <c r="D146" s="19"/>
      <c r="E146" s="20">
        <v>100</v>
      </c>
      <c r="F146" s="21">
        <f t="shared" si="8"/>
        <v>0</v>
      </c>
      <c r="G146" s="21">
        <f t="shared" si="6"/>
        <v>0</v>
      </c>
      <c r="H146" s="22">
        <f t="shared" si="7"/>
        <v>0</v>
      </c>
      <c r="N146" s="23"/>
    </row>
    <row r="147" spans="1:14" ht="30">
      <c r="A147" s="16" t="s">
        <v>296</v>
      </c>
      <c r="B147" s="17" t="s">
        <v>297</v>
      </c>
      <c r="C147" s="18" t="s">
        <v>12</v>
      </c>
      <c r="D147" s="19"/>
      <c r="E147" s="20">
        <v>100</v>
      </c>
      <c r="F147" s="21">
        <f t="shared" si="8"/>
        <v>0</v>
      </c>
      <c r="G147" s="21">
        <f t="shared" si="6"/>
        <v>0</v>
      </c>
      <c r="H147" s="22">
        <f t="shared" si="7"/>
        <v>0</v>
      </c>
      <c r="N147" s="23"/>
    </row>
    <row r="148" spans="1:14">
      <c r="A148" s="16" t="s">
        <v>298</v>
      </c>
      <c r="B148" s="17" t="s">
        <v>299</v>
      </c>
      <c r="C148" s="18" t="s">
        <v>42</v>
      </c>
      <c r="D148" s="19"/>
      <c r="E148" s="53">
        <v>10</v>
      </c>
      <c r="F148" s="21">
        <f t="shared" si="8"/>
        <v>0</v>
      </c>
      <c r="G148" s="21">
        <f t="shared" si="6"/>
        <v>0</v>
      </c>
      <c r="H148" s="22">
        <f t="shared" si="7"/>
        <v>0</v>
      </c>
      <c r="N148" s="23"/>
    </row>
    <row r="149" spans="1:14" ht="45">
      <c r="A149" s="16" t="s">
        <v>300</v>
      </c>
      <c r="B149" s="17" t="s">
        <v>301</v>
      </c>
      <c r="C149" s="18" t="s">
        <v>21</v>
      </c>
      <c r="D149" s="19"/>
      <c r="E149" s="20">
        <v>3</v>
      </c>
      <c r="F149" s="21">
        <f t="shared" si="8"/>
        <v>0</v>
      </c>
      <c r="G149" s="21">
        <f t="shared" si="6"/>
        <v>0</v>
      </c>
      <c r="H149" s="22">
        <f t="shared" si="7"/>
        <v>0</v>
      </c>
      <c r="N149" s="23"/>
    </row>
    <row r="150" spans="1:14" ht="30">
      <c r="A150" s="16" t="s">
        <v>302</v>
      </c>
      <c r="B150" s="17" t="s">
        <v>303</v>
      </c>
      <c r="C150" s="18" t="s">
        <v>21</v>
      </c>
      <c r="D150" s="19"/>
      <c r="E150" s="20">
        <v>3</v>
      </c>
      <c r="F150" s="21">
        <f t="shared" si="8"/>
        <v>0</v>
      </c>
      <c r="G150" s="21">
        <f t="shared" si="6"/>
        <v>0</v>
      </c>
      <c r="H150" s="22">
        <f t="shared" si="7"/>
        <v>0</v>
      </c>
      <c r="N150" s="23"/>
    </row>
    <row r="151" spans="1:14">
      <c r="A151" s="16" t="s">
        <v>304</v>
      </c>
      <c r="B151" s="17" t="s">
        <v>305</v>
      </c>
      <c r="C151" s="18" t="s">
        <v>12</v>
      </c>
      <c r="D151" s="19"/>
      <c r="E151" s="20">
        <v>100</v>
      </c>
      <c r="F151" s="21">
        <f t="shared" si="8"/>
        <v>0</v>
      </c>
      <c r="G151" s="21">
        <f t="shared" si="6"/>
        <v>0</v>
      </c>
      <c r="H151" s="22">
        <f t="shared" si="7"/>
        <v>0</v>
      </c>
      <c r="N151" s="23"/>
    </row>
    <row r="152" spans="1:14">
      <c r="A152" s="16" t="s">
        <v>306</v>
      </c>
      <c r="B152" s="17" t="s">
        <v>307</v>
      </c>
      <c r="C152" s="18" t="s">
        <v>12</v>
      </c>
      <c r="D152" s="19"/>
      <c r="E152" s="20">
        <v>100</v>
      </c>
      <c r="F152" s="21">
        <f t="shared" si="8"/>
        <v>0</v>
      </c>
      <c r="G152" s="21">
        <f t="shared" si="6"/>
        <v>0</v>
      </c>
      <c r="H152" s="22">
        <f t="shared" si="7"/>
        <v>0</v>
      </c>
      <c r="N152" s="23"/>
    </row>
    <row r="153" spans="1:14">
      <c r="A153" s="16" t="s">
        <v>308</v>
      </c>
      <c r="B153" s="17" t="s">
        <v>309</v>
      </c>
      <c r="C153" s="18" t="s">
        <v>12</v>
      </c>
      <c r="D153" s="19"/>
      <c r="E153" s="20">
        <v>100</v>
      </c>
      <c r="F153" s="21">
        <f t="shared" si="8"/>
        <v>0</v>
      </c>
      <c r="G153" s="21">
        <f t="shared" si="6"/>
        <v>0</v>
      </c>
      <c r="H153" s="22">
        <f t="shared" si="7"/>
        <v>0</v>
      </c>
      <c r="N153" s="23"/>
    </row>
    <row r="154" spans="1:14">
      <c r="A154" s="16" t="s">
        <v>310</v>
      </c>
      <c r="B154" s="32" t="s">
        <v>311</v>
      </c>
      <c r="C154" s="33" t="s">
        <v>21</v>
      </c>
      <c r="D154" s="26"/>
      <c r="E154" s="20">
        <v>10</v>
      </c>
      <c r="F154" s="21">
        <f t="shared" si="8"/>
        <v>0</v>
      </c>
      <c r="G154" s="21">
        <f t="shared" si="6"/>
        <v>0</v>
      </c>
      <c r="H154" s="22">
        <f t="shared" si="7"/>
        <v>0</v>
      </c>
      <c r="N154" s="23"/>
    </row>
    <row r="155" spans="1:14" ht="30">
      <c r="A155" s="16" t="s">
        <v>312</v>
      </c>
      <c r="B155" s="17" t="s">
        <v>313</v>
      </c>
      <c r="C155" s="18" t="s">
        <v>21</v>
      </c>
      <c r="D155" s="19"/>
      <c r="E155" s="20"/>
      <c r="F155" s="21">
        <f t="shared" si="8"/>
        <v>0</v>
      </c>
      <c r="G155" s="21">
        <f t="shared" si="6"/>
        <v>0</v>
      </c>
      <c r="H155" s="22">
        <f t="shared" si="7"/>
        <v>0</v>
      </c>
      <c r="N155" s="23"/>
    </row>
    <row r="156" spans="1:14" ht="30">
      <c r="A156" s="16" t="s">
        <v>314</v>
      </c>
      <c r="B156" s="17" t="s">
        <v>315</v>
      </c>
      <c r="C156" s="18" t="s">
        <v>316</v>
      </c>
      <c r="D156" s="19"/>
      <c r="E156" s="20"/>
      <c r="F156" s="21">
        <f t="shared" si="8"/>
        <v>0</v>
      </c>
      <c r="G156" s="21">
        <f t="shared" si="6"/>
        <v>0</v>
      </c>
      <c r="H156" s="22">
        <f t="shared" si="7"/>
        <v>0</v>
      </c>
      <c r="N156" s="23"/>
    </row>
    <row r="157" spans="1:14">
      <c r="A157" s="16" t="s">
        <v>317</v>
      </c>
      <c r="B157" s="29" t="s">
        <v>318</v>
      </c>
      <c r="C157" s="18" t="s">
        <v>316</v>
      </c>
      <c r="D157" s="19"/>
      <c r="E157" s="20"/>
      <c r="F157" s="21">
        <f t="shared" si="8"/>
        <v>0</v>
      </c>
      <c r="G157" s="21">
        <f t="shared" si="6"/>
        <v>0</v>
      </c>
      <c r="H157" s="22">
        <f t="shared" si="7"/>
        <v>0</v>
      </c>
      <c r="N157" s="23"/>
    </row>
    <row r="158" spans="1:14">
      <c r="A158" s="16" t="s">
        <v>319</v>
      </c>
      <c r="B158" s="17" t="s">
        <v>320</v>
      </c>
      <c r="C158" s="18" t="s">
        <v>21</v>
      </c>
      <c r="D158" s="19"/>
      <c r="E158" s="20">
        <v>10</v>
      </c>
      <c r="F158" s="21">
        <f t="shared" si="8"/>
        <v>0</v>
      </c>
      <c r="G158" s="21">
        <f t="shared" si="6"/>
        <v>0</v>
      </c>
      <c r="H158" s="22">
        <f t="shared" si="7"/>
        <v>0</v>
      </c>
      <c r="N158" s="23"/>
    </row>
    <row r="159" spans="1:14">
      <c r="A159" s="16" t="s">
        <v>321</v>
      </c>
      <c r="B159" s="17" t="s">
        <v>322</v>
      </c>
      <c r="C159" s="18" t="s">
        <v>21</v>
      </c>
      <c r="D159" s="19"/>
      <c r="E159" s="20">
        <v>20</v>
      </c>
      <c r="F159" s="21">
        <f t="shared" si="8"/>
        <v>0</v>
      </c>
      <c r="G159" s="21">
        <f t="shared" si="6"/>
        <v>0</v>
      </c>
      <c r="H159" s="22">
        <f t="shared" si="7"/>
        <v>0</v>
      </c>
      <c r="N159" s="23"/>
    </row>
    <row r="160" spans="1:14">
      <c r="A160" s="16" t="s">
        <v>323</v>
      </c>
      <c r="B160" s="28" t="s">
        <v>324</v>
      </c>
      <c r="C160" s="18" t="s">
        <v>12</v>
      </c>
      <c r="D160" s="19"/>
      <c r="E160" s="20"/>
      <c r="F160" s="21">
        <f t="shared" si="8"/>
        <v>0</v>
      </c>
      <c r="G160" s="21">
        <f t="shared" si="6"/>
        <v>0</v>
      </c>
      <c r="H160" s="22">
        <f t="shared" si="7"/>
        <v>0</v>
      </c>
      <c r="N160" s="23"/>
    </row>
    <row r="161" spans="1:14">
      <c r="A161" s="16" t="s">
        <v>325</v>
      </c>
      <c r="B161" s="28" t="s">
        <v>326</v>
      </c>
      <c r="C161" s="18" t="s">
        <v>21</v>
      </c>
      <c r="D161" s="19"/>
      <c r="E161" s="20">
        <v>5</v>
      </c>
      <c r="F161" s="21">
        <f t="shared" si="8"/>
        <v>0</v>
      </c>
      <c r="G161" s="21">
        <f t="shared" si="6"/>
        <v>0</v>
      </c>
      <c r="H161" s="22">
        <f t="shared" si="7"/>
        <v>0</v>
      </c>
      <c r="N161" s="23"/>
    </row>
    <row r="162" spans="1:14">
      <c r="A162" s="16" t="s">
        <v>327</v>
      </c>
      <c r="B162" s="28" t="s">
        <v>328</v>
      </c>
      <c r="C162" s="18" t="s">
        <v>12</v>
      </c>
      <c r="D162" s="19"/>
      <c r="E162" s="20">
        <v>5</v>
      </c>
      <c r="F162" s="21">
        <f t="shared" si="8"/>
        <v>0</v>
      </c>
      <c r="G162" s="21">
        <f t="shared" si="6"/>
        <v>0</v>
      </c>
      <c r="H162" s="22">
        <f t="shared" si="7"/>
        <v>0</v>
      </c>
      <c r="N162" s="23"/>
    </row>
    <row r="163" spans="1:14">
      <c r="A163" s="16" t="s">
        <v>329</v>
      </c>
      <c r="B163" s="17" t="s">
        <v>330</v>
      </c>
      <c r="C163" s="18" t="s">
        <v>12</v>
      </c>
      <c r="D163" s="19"/>
      <c r="E163" s="20">
        <v>10</v>
      </c>
      <c r="F163" s="21">
        <f t="shared" si="8"/>
        <v>0</v>
      </c>
      <c r="G163" s="21">
        <f t="shared" si="6"/>
        <v>0</v>
      </c>
      <c r="H163" s="22">
        <f t="shared" si="7"/>
        <v>0</v>
      </c>
      <c r="N163" s="23"/>
    </row>
    <row r="164" spans="1:14">
      <c r="A164" s="16" t="s">
        <v>331</v>
      </c>
      <c r="B164" s="17" t="s">
        <v>332</v>
      </c>
      <c r="C164" s="18" t="s">
        <v>12</v>
      </c>
      <c r="D164" s="19"/>
      <c r="E164" s="20">
        <v>50</v>
      </c>
      <c r="F164" s="21">
        <f t="shared" si="8"/>
        <v>0</v>
      </c>
      <c r="G164" s="21">
        <f t="shared" si="6"/>
        <v>0</v>
      </c>
      <c r="H164" s="22">
        <f t="shared" si="7"/>
        <v>0</v>
      </c>
      <c r="N164" s="23"/>
    </row>
    <row r="165" spans="1:14">
      <c r="A165" s="16" t="s">
        <v>333</v>
      </c>
      <c r="B165" s="17" t="s">
        <v>334</v>
      </c>
      <c r="C165" s="18" t="s">
        <v>12</v>
      </c>
      <c r="D165" s="19"/>
      <c r="E165" s="20">
        <v>10</v>
      </c>
      <c r="F165" s="21">
        <f t="shared" si="8"/>
        <v>0</v>
      </c>
      <c r="G165" s="21">
        <f t="shared" si="6"/>
        <v>0</v>
      </c>
      <c r="H165" s="22">
        <f t="shared" si="7"/>
        <v>0</v>
      </c>
      <c r="N165" s="23"/>
    </row>
    <row r="166" spans="1:14">
      <c r="A166" s="16" t="s">
        <v>335</v>
      </c>
      <c r="B166" s="17" t="s">
        <v>336</v>
      </c>
      <c r="C166" s="18" t="s">
        <v>12</v>
      </c>
      <c r="D166" s="19"/>
      <c r="E166" s="20">
        <v>10</v>
      </c>
      <c r="F166" s="21">
        <f t="shared" si="8"/>
        <v>0</v>
      </c>
      <c r="G166" s="21">
        <f t="shared" si="6"/>
        <v>0</v>
      </c>
      <c r="H166" s="22">
        <f t="shared" si="7"/>
        <v>0</v>
      </c>
      <c r="N166" s="23"/>
    </row>
    <row r="167" spans="1:14">
      <c r="A167" s="16" t="s">
        <v>337</v>
      </c>
      <c r="B167" s="17" t="s">
        <v>338</v>
      </c>
      <c r="C167" s="18" t="s">
        <v>12</v>
      </c>
      <c r="D167" s="19"/>
      <c r="E167" s="20">
        <v>10</v>
      </c>
      <c r="F167" s="21">
        <f t="shared" si="8"/>
        <v>0</v>
      </c>
      <c r="G167" s="21">
        <f t="shared" si="6"/>
        <v>0</v>
      </c>
      <c r="H167" s="22">
        <f t="shared" si="7"/>
        <v>0</v>
      </c>
      <c r="N167" s="23"/>
    </row>
    <row r="168" spans="1:14">
      <c r="A168" s="16" t="s">
        <v>339</v>
      </c>
      <c r="B168" s="17" t="s">
        <v>340</v>
      </c>
      <c r="C168" s="18" t="s">
        <v>12</v>
      </c>
      <c r="D168" s="19"/>
      <c r="E168" s="20">
        <v>5</v>
      </c>
      <c r="F168" s="21">
        <f t="shared" si="8"/>
        <v>0</v>
      </c>
      <c r="G168" s="21">
        <f t="shared" si="6"/>
        <v>0</v>
      </c>
      <c r="H168" s="22">
        <f t="shared" si="7"/>
        <v>0</v>
      </c>
      <c r="N168" s="23"/>
    </row>
    <row r="169" spans="1:14">
      <c r="A169" s="16" t="s">
        <v>341</v>
      </c>
      <c r="B169" s="17" t="s">
        <v>342</v>
      </c>
      <c r="C169" s="18" t="s">
        <v>12</v>
      </c>
      <c r="D169" s="19"/>
      <c r="E169" s="20">
        <v>5</v>
      </c>
      <c r="F169" s="21">
        <f t="shared" si="8"/>
        <v>0</v>
      </c>
      <c r="G169" s="21">
        <f t="shared" si="6"/>
        <v>0</v>
      </c>
      <c r="H169" s="22">
        <f t="shared" si="7"/>
        <v>0</v>
      </c>
      <c r="N169" s="23"/>
    </row>
    <row r="170" spans="1:14">
      <c r="A170" s="16" t="s">
        <v>343</v>
      </c>
      <c r="B170" s="17" t="s">
        <v>344</v>
      </c>
      <c r="C170" s="18" t="s">
        <v>12</v>
      </c>
      <c r="D170" s="19"/>
      <c r="E170" s="20">
        <v>10</v>
      </c>
      <c r="F170" s="21">
        <f t="shared" si="8"/>
        <v>0</v>
      </c>
      <c r="G170" s="21">
        <f t="shared" si="6"/>
        <v>0</v>
      </c>
      <c r="H170" s="22">
        <f t="shared" si="7"/>
        <v>0</v>
      </c>
      <c r="N170" s="23"/>
    </row>
    <row r="171" spans="1:14">
      <c r="A171" s="16" t="s">
        <v>345</v>
      </c>
      <c r="B171" s="17" t="s">
        <v>346</v>
      </c>
      <c r="C171" s="18" t="s">
        <v>12</v>
      </c>
      <c r="D171" s="19"/>
      <c r="E171" s="20">
        <v>10</v>
      </c>
      <c r="F171" s="21">
        <f t="shared" si="8"/>
        <v>0</v>
      </c>
      <c r="G171" s="21">
        <f t="shared" si="6"/>
        <v>0</v>
      </c>
      <c r="H171" s="22">
        <f t="shared" si="7"/>
        <v>0</v>
      </c>
      <c r="N171" s="23"/>
    </row>
    <row r="172" spans="1:14">
      <c r="A172" s="16" t="s">
        <v>347</v>
      </c>
      <c r="B172" s="17" t="s">
        <v>348</v>
      </c>
      <c r="C172" s="18" t="s">
        <v>21</v>
      </c>
      <c r="D172" s="19"/>
      <c r="E172" s="20">
        <v>5</v>
      </c>
      <c r="F172" s="21">
        <f t="shared" si="8"/>
        <v>0</v>
      </c>
      <c r="G172" s="21">
        <f t="shared" si="6"/>
        <v>0</v>
      </c>
      <c r="H172" s="22">
        <f t="shared" si="7"/>
        <v>0</v>
      </c>
      <c r="N172" s="23"/>
    </row>
    <row r="173" spans="1:14">
      <c r="A173" s="16" t="s">
        <v>349</v>
      </c>
      <c r="B173" s="17" t="s">
        <v>350</v>
      </c>
      <c r="C173" s="18" t="s">
        <v>21</v>
      </c>
      <c r="D173" s="19"/>
      <c r="E173" s="20">
        <v>10</v>
      </c>
      <c r="F173" s="21">
        <f t="shared" si="8"/>
        <v>0</v>
      </c>
      <c r="G173" s="21">
        <f t="shared" si="6"/>
        <v>0</v>
      </c>
      <c r="H173" s="22">
        <f t="shared" si="7"/>
        <v>0</v>
      </c>
      <c r="N173" s="23"/>
    </row>
    <row r="174" spans="1:14">
      <c r="A174" s="16" t="s">
        <v>351</v>
      </c>
      <c r="B174" s="17" t="s">
        <v>352</v>
      </c>
      <c r="C174" s="18" t="s">
        <v>12</v>
      </c>
      <c r="D174" s="19"/>
      <c r="E174" s="20">
        <v>10</v>
      </c>
      <c r="F174" s="21">
        <f t="shared" si="8"/>
        <v>0</v>
      </c>
      <c r="G174" s="21">
        <f t="shared" si="6"/>
        <v>0</v>
      </c>
      <c r="H174" s="22">
        <f t="shared" si="7"/>
        <v>0</v>
      </c>
      <c r="N174" s="23"/>
    </row>
    <row r="175" spans="1:14" ht="30">
      <c r="A175" s="16" t="s">
        <v>353</v>
      </c>
      <c r="B175" s="17" t="s">
        <v>354</v>
      </c>
      <c r="C175" s="18" t="s">
        <v>12</v>
      </c>
      <c r="D175" s="19"/>
      <c r="E175" s="20">
        <v>10</v>
      </c>
      <c r="F175" s="21">
        <f t="shared" si="8"/>
        <v>0</v>
      </c>
      <c r="G175" s="21">
        <f t="shared" si="6"/>
        <v>0</v>
      </c>
      <c r="H175" s="22">
        <f t="shared" si="7"/>
        <v>0</v>
      </c>
      <c r="N175" s="23"/>
    </row>
    <row r="176" spans="1:14">
      <c r="A176" s="16" t="s">
        <v>355</v>
      </c>
      <c r="B176" s="17" t="s">
        <v>356</v>
      </c>
      <c r="C176" s="18" t="s">
        <v>12</v>
      </c>
      <c r="D176" s="19"/>
      <c r="E176" s="20">
        <v>10</v>
      </c>
      <c r="F176" s="21">
        <f t="shared" si="8"/>
        <v>0</v>
      </c>
      <c r="G176" s="21">
        <f t="shared" si="6"/>
        <v>0</v>
      </c>
      <c r="H176" s="22">
        <f t="shared" si="7"/>
        <v>0</v>
      </c>
      <c r="N176" s="23"/>
    </row>
    <row r="177" spans="1:14">
      <c r="A177" s="16" t="s">
        <v>357</v>
      </c>
      <c r="B177" s="17" t="s">
        <v>358</v>
      </c>
      <c r="C177" s="18" t="s">
        <v>12</v>
      </c>
      <c r="D177" s="19"/>
      <c r="E177" s="20">
        <v>10</v>
      </c>
      <c r="F177" s="21">
        <f t="shared" si="8"/>
        <v>0</v>
      </c>
      <c r="G177" s="21">
        <f t="shared" si="6"/>
        <v>0</v>
      </c>
      <c r="H177" s="22">
        <f t="shared" si="7"/>
        <v>0</v>
      </c>
      <c r="N177" s="23"/>
    </row>
    <row r="178" spans="1:14" ht="30">
      <c r="A178" s="16" t="s">
        <v>359</v>
      </c>
      <c r="B178" s="17" t="s">
        <v>360</v>
      </c>
      <c r="C178" s="18" t="s">
        <v>12</v>
      </c>
      <c r="D178" s="19"/>
      <c r="E178" s="20">
        <v>10</v>
      </c>
      <c r="F178" s="21">
        <f t="shared" si="8"/>
        <v>0</v>
      </c>
      <c r="G178" s="21">
        <f t="shared" si="6"/>
        <v>0</v>
      </c>
      <c r="H178" s="22">
        <f t="shared" si="7"/>
        <v>0</v>
      </c>
      <c r="N178" s="23"/>
    </row>
    <row r="179" spans="1:14">
      <c r="A179" s="16" t="s">
        <v>361</v>
      </c>
      <c r="B179" s="17" t="s">
        <v>362</v>
      </c>
      <c r="C179" s="18" t="s">
        <v>12</v>
      </c>
      <c r="D179" s="19"/>
      <c r="E179" s="20"/>
      <c r="F179" s="21">
        <f t="shared" si="8"/>
        <v>0</v>
      </c>
      <c r="G179" s="21">
        <f t="shared" si="6"/>
        <v>0</v>
      </c>
      <c r="H179" s="22">
        <f t="shared" si="7"/>
        <v>0</v>
      </c>
      <c r="N179" s="23"/>
    </row>
    <row r="180" spans="1:14" ht="30">
      <c r="A180" s="16" t="s">
        <v>363</v>
      </c>
      <c r="B180" s="17" t="s">
        <v>364</v>
      </c>
      <c r="C180" s="18" t="s">
        <v>12</v>
      </c>
      <c r="D180" s="19"/>
      <c r="E180" s="20">
        <v>20</v>
      </c>
      <c r="F180" s="21">
        <f t="shared" si="8"/>
        <v>0</v>
      </c>
      <c r="G180" s="21">
        <f t="shared" si="6"/>
        <v>0</v>
      </c>
      <c r="H180" s="22">
        <f t="shared" si="7"/>
        <v>0</v>
      </c>
      <c r="N180" s="23"/>
    </row>
    <row r="181" spans="1:14" ht="30">
      <c r="A181" s="16" t="s">
        <v>365</v>
      </c>
      <c r="B181" s="17" t="s">
        <v>366</v>
      </c>
      <c r="C181" s="18" t="s">
        <v>12</v>
      </c>
      <c r="D181" s="19"/>
      <c r="E181" s="20">
        <v>20</v>
      </c>
      <c r="F181" s="21">
        <f t="shared" si="8"/>
        <v>0</v>
      </c>
      <c r="G181" s="21">
        <f t="shared" si="6"/>
        <v>0</v>
      </c>
      <c r="H181" s="22">
        <f t="shared" si="7"/>
        <v>0</v>
      </c>
      <c r="N181" s="23"/>
    </row>
    <row r="182" spans="1:14" ht="30">
      <c r="A182" s="16" t="s">
        <v>367</v>
      </c>
      <c r="B182" s="17" t="s">
        <v>368</v>
      </c>
      <c r="C182" s="18" t="s">
        <v>12</v>
      </c>
      <c r="D182" s="19"/>
      <c r="E182" s="20">
        <v>20</v>
      </c>
      <c r="F182" s="21">
        <f t="shared" si="8"/>
        <v>0</v>
      </c>
      <c r="G182" s="21">
        <f t="shared" si="6"/>
        <v>0</v>
      </c>
      <c r="H182" s="22">
        <f t="shared" si="7"/>
        <v>0</v>
      </c>
      <c r="N182" s="23"/>
    </row>
    <row r="183" spans="1:14" ht="30">
      <c r="A183" s="16" t="s">
        <v>369</v>
      </c>
      <c r="B183" s="27" t="s">
        <v>370</v>
      </c>
      <c r="C183" s="18" t="s">
        <v>12</v>
      </c>
      <c r="D183" s="19"/>
      <c r="E183" s="20">
        <v>10</v>
      </c>
      <c r="F183" s="21">
        <f t="shared" si="8"/>
        <v>0</v>
      </c>
      <c r="G183" s="21">
        <f t="shared" si="6"/>
        <v>0</v>
      </c>
      <c r="H183" s="22">
        <f t="shared" si="7"/>
        <v>0</v>
      </c>
      <c r="N183" s="23"/>
    </row>
    <row r="184" spans="1:14">
      <c r="A184" s="16" t="s">
        <v>371</v>
      </c>
      <c r="B184" s="17" t="s">
        <v>372</v>
      </c>
      <c r="C184" s="18" t="s">
        <v>12</v>
      </c>
      <c r="D184" s="19"/>
      <c r="E184" s="20">
        <v>10</v>
      </c>
      <c r="F184" s="21">
        <f t="shared" si="8"/>
        <v>0</v>
      </c>
      <c r="G184" s="21">
        <f t="shared" si="6"/>
        <v>0</v>
      </c>
      <c r="H184" s="22">
        <f t="shared" si="7"/>
        <v>0</v>
      </c>
      <c r="N184" s="23"/>
    </row>
    <row r="185" spans="1:14" ht="30">
      <c r="A185" s="16" t="s">
        <v>373</v>
      </c>
      <c r="B185" s="54" t="s">
        <v>374</v>
      </c>
      <c r="C185" s="18" t="s">
        <v>12</v>
      </c>
      <c r="D185" s="19"/>
      <c r="E185" s="20">
        <v>20</v>
      </c>
      <c r="F185" s="21">
        <f t="shared" si="8"/>
        <v>0</v>
      </c>
      <c r="G185" s="21">
        <f t="shared" si="6"/>
        <v>0</v>
      </c>
      <c r="H185" s="22">
        <f t="shared" si="7"/>
        <v>0</v>
      </c>
      <c r="N185" s="23"/>
    </row>
    <row r="186" spans="1:14" ht="30">
      <c r="A186" s="16" t="s">
        <v>375</v>
      </c>
      <c r="B186" s="54" t="s">
        <v>376</v>
      </c>
      <c r="C186" s="18" t="s">
        <v>12</v>
      </c>
      <c r="D186" s="19"/>
      <c r="E186" s="20">
        <v>20</v>
      </c>
      <c r="F186" s="21">
        <f t="shared" si="8"/>
        <v>0</v>
      </c>
      <c r="G186" s="21">
        <f t="shared" si="6"/>
        <v>0</v>
      </c>
      <c r="H186" s="22">
        <f t="shared" si="7"/>
        <v>0</v>
      </c>
      <c r="N186" s="23"/>
    </row>
    <row r="187" spans="1:14" ht="30">
      <c r="A187" s="16" t="s">
        <v>377</v>
      </c>
      <c r="B187" s="54" t="s">
        <v>378</v>
      </c>
      <c r="C187" s="18" t="s">
        <v>12</v>
      </c>
      <c r="D187" s="19"/>
      <c r="E187" s="20">
        <v>20</v>
      </c>
      <c r="F187" s="21">
        <f t="shared" si="8"/>
        <v>0</v>
      </c>
      <c r="G187" s="21">
        <f t="shared" si="6"/>
        <v>0</v>
      </c>
      <c r="H187" s="22">
        <f t="shared" si="7"/>
        <v>0</v>
      </c>
      <c r="N187" s="23"/>
    </row>
    <row r="188" spans="1:14" ht="45">
      <c r="A188" s="16" t="s">
        <v>379</v>
      </c>
      <c r="B188" s="54" t="s">
        <v>380</v>
      </c>
      <c r="C188" s="18" t="s">
        <v>21</v>
      </c>
      <c r="D188" s="19"/>
      <c r="E188" s="20">
        <v>10</v>
      </c>
      <c r="F188" s="21">
        <f t="shared" si="8"/>
        <v>0</v>
      </c>
      <c r="G188" s="21">
        <f t="shared" si="6"/>
        <v>0</v>
      </c>
      <c r="H188" s="22">
        <f t="shared" si="7"/>
        <v>0</v>
      </c>
      <c r="N188" s="23"/>
    </row>
    <row r="189" spans="1:14" ht="45">
      <c r="A189" s="16" t="s">
        <v>381</v>
      </c>
      <c r="B189" s="54" t="s">
        <v>382</v>
      </c>
      <c r="C189" s="18" t="s">
        <v>21</v>
      </c>
      <c r="D189" s="19"/>
      <c r="E189" s="20">
        <v>10</v>
      </c>
      <c r="F189" s="21">
        <f t="shared" si="8"/>
        <v>0</v>
      </c>
      <c r="G189" s="21">
        <f t="shared" si="6"/>
        <v>0</v>
      </c>
      <c r="H189" s="22">
        <f t="shared" si="7"/>
        <v>0</v>
      </c>
      <c r="N189" s="23"/>
    </row>
    <row r="190" spans="1:14">
      <c r="A190" s="16" t="s">
        <v>383</v>
      </c>
      <c r="B190" s="55" t="s">
        <v>384</v>
      </c>
      <c r="C190" s="30" t="s">
        <v>71</v>
      </c>
      <c r="D190" s="26"/>
      <c r="E190" s="31">
        <v>10</v>
      </c>
      <c r="F190" s="21">
        <f t="shared" si="8"/>
        <v>0</v>
      </c>
      <c r="G190" s="21">
        <f t="shared" si="6"/>
        <v>0</v>
      </c>
      <c r="H190" s="22">
        <f t="shared" si="7"/>
        <v>0</v>
      </c>
      <c r="N190" s="23"/>
    </row>
    <row r="191" spans="1:14" ht="45">
      <c r="A191" s="16" t="s">
        <v>385</v>
      </c>
      <c r="B191" s="17" t="s">
        <v>386</v>
      </c>
      <c r="C191" s="18" t="s">
        <v>316</v>
      </c>
      <c r="D191" s="56"/>
      <c r="E191" s="20">
        <v>10</v>
      </c>
      <c r="F191" s="21">
        <f t="shared" si="8"/>
        <v>0</v>
      </c>
      <c r="G191" s="21">
        <f t="shared" si="6"/>
        <v>0</v>
      </c>
      <c r="H191" s="22">
        <f t="shared" si="7"/>
        <v>0</v>
      </c>
      <c r="N191" s="23"/>
    </row>
    <row r="192" spans="1:14">
      <c r="A192" s="16" t="s">
        <v>387</v>
      </c>
      <c r="B192" s="17" t="s">
        <v>388</v>
      </c>
      <c r="C192" s="18" t="s">
        <v>12</v>
      </c>
      <c r="D192" s="56"/>
      <c r="E192" s="20">
        <v>50</v>
      </c>
      <c r="F192" s="21">
        <f t="shared" si="8"/>
        <v>0</v>
      </c>
      <c r="G192" s="21">
        <f t="shared" si="6"/>
        <v>0</v>
      </c>
      <c r="H192" s="22">
        <f t="shared" si="7"/>
        <v>0</v>
      </c>
      <c r="N192" s="23"/>
    </row>
    <row r="193" spans="1:14">
      <c r="A193" s="16" t="s">
        <v>389</v>
      </c>
      <c r="B193" s="17" t="s">
        <v>390</v>
      </c>
      <c r="C193" s="18" t="s">
        <v>12</v>
      </c>
      <c r="D193" s="56"/>
      <c r="E193" s="20">
        <v>50</v>
      </c>
      <c r="F193" s="21">
        <f t="shared" si="8"/>
        <v>0</v>
      </c>
      <c r="G193" s="21">
        <f t="shared" si="6"/>
        <v>0</v>
      </c>
      <c r="H193" s="22">
        <f t="shared" si="7"/>
        <v>0</v>
      </c>
      <c r="N193" s="23"/>
    </row>
    <row r="194" spans="1:14">
      <c r="A194" s="16" t="s">
        <v>391</v>
      </c>
      <c r="B194" s="17" t="s">
        <v>392</v>
      </c>
      <c r="C194" s="18" t="s">
        <v>12</v>
      </c>
      <c r="D194" s="56"/>
      <c r="E194" s="20">
        <v>50</v>
      </c>
      <c r="F194" s="21">
        <f t="shared" si="8"/>
        <v>0</v>
      </c>
      <c r="G194" s="21">
        <f t="shared" si="6"/>
        <v>0</v>
      </c>
      <c r="H194" s="22">
        <f t="shared" si="7"/>
        <v>0</v>
      </c>
      <c r="N194" s="23"/>
    </row>
    <row r="195" spans="1:14">
      <c r="A195" s="16" t="s">
        <v>393</v>
      </c>
      <c r="B195" s="17" t="s">
        <v>394</v>
      </c>
      <c r="C195" s="18" t="s">
        <v>12</v>
      </c>
      <c r="D195" s="56"/>
      <c r="E195" s="20">
        <v>50</v>
      </c>
      <c r="F195" s="21">
        <f t="shared" si="8"/>
        <v>0</v>
      </c>
      <c r="G195" s="21">
        <f t="shared" si="6"/>
        <v>0</v>
      </c>
      <c r="H195" s="22">
        <f t="shared" si="7"/>
        <v>0</v>
      </c>
      <c r="N195" s="23"/>
    </row>
    <row r="196" spans="1:14">
      <c r="A196" s="16" t="s">
        <v>395</v>
      </c>
      <c r="B196" s="38" t="s">
        <v>396</v>
      </c>
      <c r="C196" s="43" t="s">
        <v>12</v>
      </c>
      <c r="D196" s="44"/>
      <c r="E196" s="45">
        <v>50</v>
      </c>
      <c r="F196" s="21">
        <f t="shared" si="8"/>
        <v>0</v>
      </c>
      <c r="G196" s="21">
        <f t="shared" si="6"/>
        <v>0</v>
      </c>
      <c r="H196" s="22">
        <f t="shared" si="7"/>
        <v>0</v>
      </c>
      <c r="N196" s="23"/>
    </row>
    <row r="197" spans="1:14">
      <c r="A197" s="16" t="s">
        <v>397</v>
      </c>
      <c r="B197" s="17" t="s">
        <v>398</v>
      </c>
      <c r="C197" s="18" t="s">
        <v>12</v>
      </c>
      <c r="D197" s="19"/>
      <c r="E197" s="20">
        <v>50</v>
      </c>
      <c r="F197" s="21">
        <f t="shared" si="8"/>
        <v>0</v>
      </c>
      <c r="G197" s="21">
        <f t="shared" ref="G197:G252" si="9">F197*23%</f>
        <v>0</v>
      </c>
      <c r="H197" s="22">
        <f t="shared" ref="H197:H252" si="10">SUM(F197:G197)</f>
        <v>0</v>
      </c>
      <c r="N197" s="23"/>
    </row>
    <row r="198" spans="1:14">
      <c r="A198" s="16" t="s">
        <v>399</v>
      </c>
      <c r="B198" s="17" t="s">
        <v>400</v>
      </c>
      <c r="C198" s="18" t="s">
        <v>12</v>
      </c>
      <c r="D198" s="19"/>
      <c r="E198" s="20">
        <v>50</v>
      </c>
      <c r="F198" s="21">
        <f t="shared" ref="F198:F252" si="11">E198*D198</f>
        <v>0</v>
      </c>
      <c r="G198" s="21">
        <f t="shared" si="9"/>
        <v>0</v>
      </c>
      <c r="H198" s="22">
        <f t="shared" si="10"/>
        <v>0</v>
      </c>
      <c r="N198" s="23"/>
    </row>
    <row r="199" spans="1:14">
      <c r="A199" s="16" t="s">
        <v>401</v>
      </c>
      <c r="B199" s="17" t="s">
        <v>402</v>
      </c>
      <c r="C199" s="18" t="s">
        <v>12</v>
      </c>
      <c r="D199" s="19"/>
      <c r="E199" s="20">
        <v>50</v>
      </c>
      <c r="F199" s="21">
        <f t="shared" si="11"/>
        <v>0</v>
      </c>
      <c r="G199" s="21">
        <f t="shared" si="9"/>
        <v>0</v>
      </c>
      <c r="H199" s="22">
        <f t="shared" si="10"/>
        <v>0</v>
      </c>
      <c r="N199" s="23"/>
    </row>
    <row r="200" spans="1:14">
      <c r="A200" s="16" t="s">
        <v>403</v>
      </c>
      <c r="B200" s="54" t="s">
        <v>404</v>
      </c>
      <c r="C200" s="18" t="s">
        <v>12</v>
      </c>
      <c r="D200" s="19"/>
      <c r="E200" s="20">
        <v>50</v>
      </c>
      <c r="F200" s="21">
        <f t="shared" si="11"/>
        <v>0</v>
      </c>
      <c r="G200" s="21">
        <f t="shared" si="9"/>
        <v>0</v>
      </c>
      <c r="H200" s="22">
        <f t="shared" si="10"/>
        <v>0</v>
      </c>
      <c r="N200" s="23"/>
    </row>
    <row r="201" spans="1:14">
      <c r="A201" s="16" t="s">
        <v>405</v>
      </c>
      <c r="B201" s="54" t="s">
        <v>406</v>
      </c>
      <c r="C201" s="18" t="s">
        <v>12</v>
      </c>
      <c r="D201" s="19"/>
      <c r="E201" s="20">
        <v>50</v>
      </c>
      <c r="F201" s="21">
        <f t="shared" si="11"/>
        <v>0</v>
      </c>
      <c r="G201" s="21">
        <f t="shared" si="9"/>
        <v>0</v>
      </c>
      <c r="H201" s="22">
        <f t="shared" si="10"/>
        <v>0</v>
      </c>
      <c r="N201" s="23"/>
    </row>
    <row r="202" spans="1:14">
      <c r="A202" s="16" t="s">
        <v>407</v>
      </c>
      <c r="B202" s="54" t="s">
        <v>408</v>
      </c>
      <c r="C202" s="18" t="s">
        <v>12</v>
      </c>
      <c r="D202" s="19"/>
      <c r="E202" s="20">
        <v>50</v>
      </c>
      <c r="F202" s="21">
        <f t="shared" si="11"/>
        <v>0</v>
      </c>
      <c r="G202" s="21">
        <f t="shared" si="9"/>
        <v>0</v>
      </c>
      <c r="H202" s="22">
        <f t="shared" si="10"/>
        <v>0</v>
      </c>
      <c r="N202" s="48"/>
    </row>
    <row r="203" spans="1:14" ht="25.5">
      <c r="A203" s="16" t="s">
        <v>409</v>
      </c>
      <c r="B203" s="57" t="s">
        <v>410</v>
      </c>
      <c r="C203" s="18" t="s">
        <v>21</v>
      </c>
      <c r="D203" s="19"/>
      <c r="E203" s="20">
        <v>250</v>
      </c>
      <c r="F203" s="21">
        <f t="shared" si="11"/>
        <v>0</v>
      </c>
      <c r="G203" s="21">
        <f t="shared" si="9"/>
        <v>0</v>
      </c>
      <c r="H203" s="22">
        <f t="shared" si="10"/>
        <v>0</v>
      </c>
      <c r="N203" s="23"/>
    </row>
    <row r="204" spans="1:14" ht="25.5">
      <c r="A204" s="16" t="s">
        <v>411</v>
      </c>
      <c r="B204" s="57" t="s">
        <v>412</v>
      </c>
      <c r="C204" s="18" t="s">
        <v>21</v>
      </c>
      <c r="D204" s="19"/>
      <c r="E204" s="20">
        <v>250</v>
      </c>
      <c r="F204" s="21">
        <f t="shared" si="11"/>
        <v>0</v>
      </c>
      <c r="G204" s="21">
        <f t="shared" si="9"/>
        <v>0</v>
      </c>
      <c r="H204" s="22">
        <f t="shared" si="10"/>
        <v>0</v>
      </c>
      <c r="N204" s="48"/>
    </row>
    <row r="205" spans="1:14" ht="25.5">
      <c r="A205" s="16" t="s">
        <v>413</v>
      </c>
      <c r="B205" s="57" t="s">
        <v>414</v>
      </c>
      <c r="C205" s="33" t="s">
        <v>21</v>
      </c>
      <c r="D205" s="26"/>
      <c r="E205" s="20">
        <v>250</v>
      </c>
      <c r="F205" s="21">
        <f t="shared" si="11"/>
        <v>0</v>
      </c>
      <c r="G205" s="21">
        <f t="shared" si="9"/>
        <v>0</v>
      </c>
      <c r="H205" s="22">
        <f t="shared" si="10"/>
        <v>0</v>
      </c>
      <c r="N205" s="48"/>
    </row>
    <row r="206" spans="1:14" ht="25.5">
      <c r="A206" s="16" t="s">
        <v>415</v>
      </c>
      <c r="B206" s="57" t="s">
        <v>416</v>
      </c>
      <c r="C206" s="33" t="s">
        <v>21</v>
      </c>
      <c r="D206" s="26"/>
      <c r="E206" s="20">
        <v>150</v>
      </c>
      <c r="F206" s="21">
        <f t="shared" si="11"/>
        <v>0</v>
      </c>
      <c r="G206" s="21">
        <f t="shared" si="9"/>
        <v>0</v>
      </c>
      <c r="H206" s="22">
        <f t="shared" si="10"/>
        <v>0</v>
      </c>
      <c r="N206" s="48"/>
    </row>
    <row r="207" spans="1:14">
      <c r="A207" s="16" t="s">
        <v>417</v>
      </c>
      <c r="B207" s="24" t="s">
        <v>418</v>
      </c>
      <c r="C207" s="25" t="s">
        <v>12</v>
      </c>
      <c r="D207" s="26"/>
      <c r="E207" s="20">
        <v>100</v>
      </c>
      <c r="F207" s="21">
        <f t="shared" si="11"/>
        <v>0</v>
      </c>
      <c r="G207" s="21">
        <f t="shared" si="9"/>
        <v>0</v>
      </c>
      <c r="H207" s="22">
        <f t="shared" si="10"/>
        <v>0</v>
      </c>
      <c r="N207" s="48"/>
    </row>
    <row r="208" spans="1:14">
      <c r="A208" s="16" t="s">
        <v>419</v>
      </c>
      <c r="B208" s="58" t="s">
        <v>420</v>
      </c>
      <c r="C208" s="25" t="s">
        <v>12</v>
      </c>
      <c r="D208" s="26"/>
      <c r="E208" s="20">
        <v>10</v>
      </c>
      <c r="F208" s="19">
        <f t="shared" si="11"/>
        <v>0</v>
      </c>
      <c r="G208" s="19">
        <f t="shared" si="9"/>
        <v>0</v>
      </c>
      <c r="H208" s="22">
        <f t="shared" si="10"/>
        <v>0</v>
      </c>
      <c r="N208" s="23"/>
    </row>
    <row r="209" spans="1:18">
      <c r="A209" s="16" t="s">
        <v>421</v>
      </c>
      <c r="B209" s="17" t="s">
        <v>422</v>
      </c>
      <c r="C209" s="18" t="s">
        <v>12</v>
      </c>
      <c r="D209" s="19"/>
      <c r="E209" s="20">
        <v>50</v>
      </c>
      <c r="F209" s="19">
        <f t="shared" si="11"/>
        <v>0</v>
      </c>
      <c r="G209" s="19">
        <f t="shared" si="9"/>
        <v>0</v>
      </c>
      <c r="H209" s="22">
        <f t="shared" si="10"/>
        <v>0</v>
      </c>
      <c r="N209" s="23"/>
    </row>
    <row r="210" spans="1:18">
      <c r="A210" s="16" t="s">
        <v>423</v>
      </c>
      <c r="B210" s="59" t="s">
        <v>424</v>
      </c>
      <c r="C210" s="33" t="s">
        <v>21</v>
      </c>
      <c r="D210" s="26"/>
      <c r="E210" s="20">
        <v>5</v>
      </c>
      <c r="F210" s="19">
        <f t="shared" si="11"/>
        <v>0</v>
      </c>
      <c r="G210" s="19">
        <f t="shared" si="9"/>
        <v>0</v>
      </c>
      <c r="H210" s="22">
        <f t="shared" si="10"/>
        <v>0</v>
      </c>
      <c r="N210" s="23"/>
    </row>
    <row r="211" spans="1:18">
      <c r="A211" s="16" t="s">
        <v>425</v>
      </c>
      <c r="B211" s="17" t="s">
        <v>426</v>
      </c>
      <c r="C211" s="18" t="s">
        <v>21</v>
      </c>
      <c r="D211" s="19"/>
      <c r="E211" s="20">
        <v>100</v>
      </c>
      <c r="F211" s="19">
        <f t="shared" si="11"/>
        <v>0</v>
      </c>
      <c r="G211" s="19">
        <f t="shared" si="9"/>
        <v>0</v>
      </c>
      <c r="H211" s="22">
        <f t="shared" si="10"/>
        <v>0</v>
      </c>
      <c r="N211" s="23"/>
    </row>
    <row r="212" spans="1:18">
      <c r="A212" s="16" t="s">
        <v>427</v>
      </c>
      <c r="B212" s="17" t="s">
        <v>428</v>
      </c>
      <c r="C212" s="18" t="s">
        <v>21</v>
      </c>
      <c r="D212" s="19"/>
      <c r="E212" s="20">
        <v>10</v>
      </c>
      <c r="F212" s="19">
        <f t="shared" si="11"/>
        <v>0</v>
      </c>
      <c r="G212" s="19">
        <f t="shared" si="9"/>
        <v>0</v>
      </c>
      <c r="H212" s="22">
        <f t="shared" si="10"/>
        <v>0</v>
      </c>
      <c r="N212" s="23"/>
    </row>
    <row r="213" spans="1:18">
      <c r="A213" s="16" t="s">
        <v>429</v>
      </c>
      <c r="B213" s="17" t="s">
        <v>430</v>
      </c>
      <c r="C213" s="18" t="s">
        <v>21</v>
      </c>
      <c r="D213" s="19"/>
      <c r="E213" s="20">
        <v>100</v>
      </c>
      <c r="F213" s="19">
        <f t="shared" si="11"/>
        <v>0</v>
      </c>
      <c r="G213" s="19">
        <f t="shared" si="9"/>
        <v>0</v>
      </c>
      <c r="H213" s="22">
        <f t="shared" si="10"/>
        <v>0</v>
      </c>
      <c r="J213" s="60"/>
      <c r="K213" s="60"/>
      <c r="L213" s="61"/>
      <c r="M213" s="62"/>
      <c r="N213" s="1"/>
      <c r="O213" s="1"/>
      <c r="P213" s="1"/>
      <c r="Q213" s="63"/>
      <c r="R213" s="1"/>
    </row>
    <row r="214" spans="1:18" ht="30">
      <c r="A214" s="16" t="s">
        <v>431</v>
      </c>
      <c r="B214" s="24" t="s">
        <v>432</v>
      </c>
      <c r="C214" s="25" t="s">
        <v>12</v>
      </c>
      <c r="D214" s="26"/>
      <c r="E214" s="20">
        <v>50</v>
      </c>
      <c r="F214" s="19">
        <f t="shared" si="11"/>
        <v>0</v>
      </c>
      <c r="G214" s="19">
        <f t="shared" si="9"/>
        <v>0</v>
      </c>
      <c r="H214" s="22">
        <f t="shared" si="10"/>
        <v>0</v>
      </c>
    </row>
    <row r="215" spans="1:18" ht="30">
      <c r="A215" s="16" t="s">
        <v>433</v>
      </c>
      <c r="B215" s="24" t="s">
        <v>434</v>
      </c>
      <c r="C215" s="25" t="s">
        <v>12</v>
      </c>
      <c r="D215" s="26"/>
      <c r="E215" s="20">
        <v>50</v>
      </c>
      <c r="F215" s="19">
        <f t="shared" si="11"/>
        <v>0</v>
      </c>
      <c r="G215" s="19">
        <f t="shared" si="9"/>
        <v>0</v>
      </c>
      <c r="H215" s="22">
        <f t="shared" si="10"/>
        <v>0</v>
      </c>
    </row>
    <row r="216" spans="1:18" ht="30">
      <c r="A216" s="16" t="s">
        <v>435</v>
      </c>
      <c r="B216" s="24" t="s">
        <v>436</v>
      </c>
      <c r="C216" s="25" t="s">
        <v>12</v>
      </c>
      <c r="D216" s="26"/>
      <c r="E216" s="20">
        <v>10</v>
      </c>
      <c r="F216" s="19">
        <f t="shared" si="11"/>
        <v>0</v>
      </c>
      <c r="G216" s="19">
        <f t="shared" si="9"/>
        <v>0</v>
      </c>
      <c r="H216" s="22">
        <f t="shared" si="10"/>
        <v>0</v>
      </c>
    </row>
    <row r="217" spans="1:18" ht="30">
      <c r="A217" s="16" t="s">
        <v>437</v>
      </c>
      <c r="B217" s="64" t="s">
        <v>438</v>
      </c>
      <c r="C217" s="25" t="s">
        <v>21</v>
      </c>
      <c r="D217" s="26"/>
      <c r="E217" s="20">
        <v>100</v>
      </c>
      <c r="F217" s="19">
        <f t="shared" si="11"/>
        <v>0</v>
      </c>
      <c r="G217" s="19">
        <f t="shared" si="9"/>
        <v>0</v>
      </c>
      <c r="H217" s="22">
        <f t="shared" si="10"/>
        <v>0</v>
      </c>
    </row>
    <row r="218" spans="1:18" ht="30">
      <c r="A218" s="16" t="s">
        <v>439</v>
      </c>
      <c r="B218" s="28" t="s">
        <v>440</v>
      </c>
      <c r="C218" s="18" t="s">
        <v>12</v>
      </c>
      <c r="D218" s="19"/>
      <c r="E218" s="20">
        <v>100</v>
      </c>
      <c r="F218" s="19">
        <f t="shared" si="11"/>
        <v>0</v>
      </c>
      <c r="G218" s="19">
        <f t="shared" si="9"/>
        <v>0</v>
      </c>
      <c r="H218" s="22">
        <f t="shared" si="10"/>
        <v>0</v>
      </c>
    </row>
    <row r="219" spans="1:18" ht="30">
      <c r="A219" s="16" t="s">
        <v>441</v>
      </c>
      <c r="B219" s="28" t="s">
        <v>442</v>
      </c>
      <c r="C219" s="18" t="s">
        <v>12</v>
      </c>
      <c r="D219" s="19"/>
      <c r="E219" s="20">
        <v>100</v>
      </c>
      <c r="F219" s="19">
        <f t="shared" si="11"/>
        <v>0</v>
      </c>
      <c r="G219" s="19">
        <f t="shared" si="9"/>
        <v>0</v>
      </c>
      <c r="H219" s="22">
        <f t="shared" si="10"/>
        <v>0</v>
      </c>
    </row>
    <row r="220" spans="1:18">
      <c r="A220" s="16" t="s">
        <v>443</v>
      </c>
      <c r="B220" s="24" t="s">
        <v>444</v>
      </c>
      <c r="C220" s="25" t="s">
        <v>12</v>
      </c>
      <c r="D220" s="26"/>
      <c r="E220" s="20">
        <v>5</v>
      </c>
      <c r="F220" s="19">
        <f t="shared" si="11"/>
        <v>0</v>
      </c>
      <c r="G220" s="19">
        <f t="shared" si="9"/>
        <v>0</v>
      </c>
      <c r="H220" s="22">
        <f t="shared" si="10"/>
        <v>0</v>
      </c>
    </row>
    <row r="221" spans="1:18" ht="30">
      <c r="A221" s="16" t="s">
        <v>445</v>
      </c>
      <c r="B221" s="58" t="s">
        <v>446</v>
      </c>
      <c r="C221" s="25" t="s">
        <v>12</v>
      </c>
      <c r="D221" s="26"/>
      <c r="E221" s="20">
        <v>100</v>
      </c>
      <c r="F221" s="19">
        <f t="shared" si="11"/>
        <v>0</v>
      </c>
      <c r="G221" s="19">
        <f t="shared" si="9"/>
        <v>0</v>
      </c>
      <c r="H221" s="22">
        <f t="shared" si="10"/>
        <v>0</v>
      </c>
    </row>
    <row r="222" spans="1:18" ht="30">
      <c r="A222" s="16" t="s">
        <v>447</v>
      </c>
      <c r="B222" s="32" t="s">
        <v>448</v>
      </c>
      <c r="C222" s="33" t="s">
        <v>21</v>
      </c>
      <c r="D222" s="26"/>
      <c r="E222" s="20">
        <v>100</v>
      </c>
      <c r="F222" s="19">
        <f t="shared" si="11"/>
        <v>0</v>
      </c>
      <c r="G222" s="19">
        <f t="shared" si="9"/>
        <v>0</v>
      </c>
      <c r="H222" s="22">
        <f t="shared" si="10"/>
        <v>0</v>
      </c>
    </row>
    <row r="223" spans="1:18" ht="30">
      <c r="A223" s="16" t="s">
        <v>449</v>
      </c>
      <c r="B223" s="32" t="s">
        <v>450</v>
      </c>
      <c r="C223" s="33" t="s">
        <v>21</v>
      </c>
      <c r="D223" s="26"/>
      <c r="E223" s="20">
        <v>20</v>
      </c>
      <c r="F223" s="19">
        <f t="shared" si="11"/>
        <v>0</v>
      </c>
      <c r="G223" s="19">
        <f t="shared" si="9"/>
        <v>0</v>
      </c>
      <c r="H223" s="22">
        <f t="shared" si="10"/>
        <v>0</v>
      </c>
    </row>
    <row r="224" spans="1:18" ht="30">
      <c r="A224" s="16" t="s">
        <v>451</v>
      </c>
      <c r="B224" s="17" t="s">
        <v>452</v>
      </c>
      <c r="C224" s="18" t="s">
        <v>21</v>
      </c>
      <c r="D224" s="19"/>
      <c r="E224" s="20">
        <v>5</v>
      </c>
      <c r="F224" s="19">
        <f t="shared" si="11"/>
        <v>0</v>
      </c>
      <c r="G224" s="19">
        <f t="shared" si="9"/>
        <v>0</v>
      </c>
      <c r="H224" s="22">
        <f t="shared" si="10"/>
        <v>0</v>
      </c>
    </row>
    <row r="225" spans="1:8" ht="30">
      <c r="A225" s="16" t="s">
        <v>453</v>
      </c>
      <c r="B225" s="17" t="s">
        <v>454</v>
      </c>
      <c r="C225" s="18" t="s">
        <v>21</v>
      </c>
      <c r="D225" s="19"/>
      <c r="E225" s="20">
        <v>6</v>
      </c>
      <c r="F225" s="19">
        <f t="shared" si="11"/>
        <v>0</v>
      </c>
      <c r="G225" s="19">
        <f t="shared" si="9"/>
        <v>0</v>
      </c>
      <c r="H225" s="22">
        <f t="shared" si="10"/>
        <v>0</v>
      </c>
    </row>
    <row r="226" spans="1:8">
      <c r="A226" s="16" t="s">
        <v>455</v>
      </c>
      <c r="B226" s="49" t="s">
        <v>456</v>
      </c>
      <c r="C226" s="50" t="s">
        <v>21</v>
      </c>
      <c r="D226" s="19"/>
      <c r="E226" s="51">
        <v>20</v>
      </c>
      <c r="F226" s="19">
        <f t="shared" si="11"/>
        <v>0</v>
      </c>
      <c r="G226" s="19">
        <f t="shared" si="9"/>
        <v>0</v>
      </c>
      <c r="H226" s="22">
        <f t="shared" si="10"/>
        <v>0</v>
      </c>
    </row>
    <row r="227" spans="1:8">
      <c r="A227" s="16" t="s">
        <v>457</v>
      </c>
      <c r="B227" s="24" t="s">
        <v>458</v>
      </c>
      <c r="C227" s="25" t="s">
        <v>12</v>
      </c>
      <c r="D227" s="26"/>
      <c r="E227" s="20">
        <v>5</v>
      </c>
      <c r="F227" s="19">
        <f t="shared" si="11"/>
        <v>0</v>
      </c>
      <c r="G227" s="19">
        <f t="shared" si="9"/>
        <v>0</v>
      </c>
      <c r="H227" s="22">
        <f t="shared" si="10"/>
        <v>0</v>
      </c>
    </row>
    <row r="228" spans="1:8">
      <c r="A228" s="16" t="s">
        <v>459</v>
      </c>
      <c r="B228" s="24" t="s">
        <v>460</v>
      </c>
      <c r="C228" s="25" t="s">
        <v>12</v>
      </c>
      <c r="D228" s="26"/>
      <c r="E228" s="20">
        <v>7</v>
      </c>
      <c r="F228" s="19">
        <f t="shared" si="11"/>
        <v>0</v>
      </c>
      <c r="G228" s="19">
        <f t="shared" si="9"/>
        <v>0</v>
      </c>
      <c r="H228" s="22">
        <f t="shared" si="10"/>
        <v>0</v>
      </c>
    </row>
    <row r="229" spans="1:8">
      <c r="A229" s="16" t="s">
        <v>461</v>
      </c>
      <c r="B229" s="52" t="s">
        <v>462</v>
      </c>
      <c r="C229" s="18" t="s">
        <v>12</v>
      </c>
      <c r="D229" s="19"/>
      <c r="E229" s="20">
        <v>100</v>
      </c>
      <c r="F229" s="19">
        <f t="shared" si="11"/>
        <v>0</v>
      </c>
      <c r="G229" s="19">
        <f t="shared" si="9"/>
        <v>0</v>
      </c>
      <c r="H229" s="22">
        <f t="shared" si="10"/>
        <v>0</v>
      </c>
    </row>
    <row r="230" spans="1:8" ht="30">
      <c r="A230" s="16" t="s">
        <v>463</v>
      </c>
      <c r="B230" s="24" t="s">
        <v>464</v>
      </c>
      <c r="C230" s="25" t="s">
        <v>12</v>
      </c>
      <c r="D230" s="26"/>
      <c r="E230" s="20">
        <v>25</v>
      </c>
      <c r="F230" s="19">
        <f t="shared" si="11"/>
        <v>0</v>
      </c>
      <c r="G230" s="19">
        <f t="shared" si="9"/>
        <v>0</v>
      </c>
      <c r="H230" s="22">
        <f t="shared" si="10"/>
        <v>0</v>
      </c>
    </row>
    <row r="231" spans="1:8">
      <c r="A231" s="16" t="s">
        <v>465</v>
      </c>
      <c r="B231" s="65" t="s">
        <v>466</v>
      </c>
      <c r="C231" s="33" t="s">
        <v>12</v>
      </c>
      <c r="D231" s="26"/>
      <c r="E231" s="20">
        <v>5</v>
      </c>
      <c r="F231" s="19">
        <f t="shared" si="11"/>
        <v>0</v>
      </c>
      <c r="G231" s="19">
        <f t="shared" si="9"/>
        <v>0</v>
      </c>
      <c r="H231" s="22">
        <f t="shared" si="10"/>
        <v>0</v>
      </c>
    </row>
    <row r="232" spans="1:8">
      <c r="A232" s="16" t="s">
        <v>467</v>
      </c>
      <c r="B232" s="66" t="s">
        <v>468</v>
      </c>
      <c r="C232" s="67" t="s">
        <v>12</v>
      </c>
      <c r="D232" s="68"/>
      <c r="E232" s="69">
        <v>20</v>
      </c>
      <c r="F232" s="19">
        <f t="shared" si="11"/>
        <v>0</v>
      </c>
      <c r="G232" s="19">
        <f t="shared" si="9"/>
        <v>0</v>
      </c>
      <c r="H232" s="22">
        <f t="shared" si="10"/>
        <v>0</v>
      </c>
    </row>
    <row r="233" spans="1:8" ht="30">
      <c r="A233" s="16" t="s">
        <v>469</v>
      </c>
      <c r="B233" s="70" t="s">
        <v>470</v>
      </c>
      <c r="C233" s="67" t="s">
        <v>21</v>
      </c>
      <c r="D233" s="68"/>
      <c r="E233" s="69">
        <v>50</v>
      </c>
      <c r="F233" s="71">
        <f t="shared" si="11"/>
        <v>0</v>
      </c>
      <c r="G233" s="71">
        <f t="shared" si="9"/>
        <v>0</v>
      </c>
      <c r="H233" s="72">
        <f t="shared" si="10"/>
        <v>0</v>
      </c>
    </row>
    <row r="234" spans="1:8">
      <c r="A234" s="16" t="s">
        <v>471</v>
      </c>
      <c r="B234" s="73" t="s">
        <v>472</v>
      </c>
      <c r="C234" s="74" t="s">
        <v>12</v>
      </c>
      <c r="D234" s="71"/>
      <c r="E234" s="69">
        <v>30</v>
      </c>
      <c r="F234" s="71">
        <f t="shared" si="11"/>
        <v>0</v>
      </c>
      <c r="G234" s="71">
        <f t="shared" si="9"/>
        <v>0</v>
      </c>
      <c r="H234" s="72">
        <f t="shared" si="10"/>
        <v>0</v>
      </c>
    </row>
    <row r="235" spans="1:8">
      <c r="A235" s="16" t="s">
        <v>473</v>
      </c>
      <c r="B235" s="73" t="s">
        <v>474</v>
      </c>
      <c r="C235" s="74" t="s">
        <v>12</v>
      </c>
      <c r="D235" s="71"/>
      <c r="E235" s="69">
        <v>100</v>
      </c>
      <c r="F235" s="71">
        <f t="shared" si="11"/>
        <v>0</v>
      </c>
      <c r="G235" s="71">
        <f t="shared" si="9"/>
        <v>0</v>
      </c>
      <c r="H235" s="72">
        <f t="shared" si="10"/>
        <v>0</v>
      </c>
    </row>
    <row r="236" spans="1:8">
      <c r="A236" s="16" t="s">
        <v>475</v>
      </c>
      <c r="B236" s="73" t="s">
        <v>476</v>
      </c>
      <c r="C236" s="74" t="s">
        <v>21</v>
      </c>
      <c r="D236" s="71"/>
      <c r="E236" s="69">
        <v>100</v>
      </c>
      <c r="F236" s="71">
        <f t="shared" si="11"/>
        <v>0</v>
      </c>
      <c r="G236" s="71">
        <f t="shared" si="9"/>
        <v>0</v>
      </c>
      <c r="H236" s="72">
        <f t="shared" si="10"/>
        <v>0</v>
      </c>
    </row>
    <row r="237" spans="1:8">
      <c r="A237" s="16" t="s">
        <v>477</v>
      </c>
      <c r="B237" s="73" t="s">
        <v>476</v>
      </c>
      <c r="C237" s="74" t="s">
        <v>21</v>
      </c>
      <c r="D237" s="71"/>
      <c r="E237" s="75">
        <v>100</v>
      </c>
      <c r="F237" s="71">
        <f t="shared" si="11"/>
        <v>0</v>
      </c>
      <c r="G237" s="71">
        <f t="shared" si="9"/>
        <v>0</v>
      </c>
      <c r="H237" s="72">
        <f t="shared" si="10"/>
        <v>0</v>
      </c>
    </row>
    <row r="238" spans="1:8">
      <c r="A238" s="16" t="s">
        <v>478</v>
      </c>
      <c r="B238" s="73" t="s">
        <v>479</v>
      </c>
      <c r="C238" s="74" t="s">
        <v>12</v>
      </c>
      <c r="D238" s="71"/>
      <c r="E238" s="75">
        <v>100</v>
      </c>
      <c r="F238" s="71">
        <f t="shared" si="11"/>
        <v>0</v>
      </c>
      <c r="G238" s="71">
        <f t="shared" si="9"/>
        <v>0</v>
      </c>
      <c r="H238" s="72">
        <f t="shared" si="10"/>
        <v>0</v>
      </c>
    </row>
    <row r="239" spans="1:8">
      <c r="A239" s="16" t="s">
        <v>480</v>
      </c>
      <c r="B239" s="73" t="s">
        <v>481</v>
      </c>
      <c r="C239" s="74" t="s">
        <v>21</v>
      </c>
      <c r="D239" s="71"/>
      <c r="E239" s="75">
        <v>100</v>
      </c>
      <c r="F239" s="71">
        <f t="shared" si="11"/>
        <v>0</v>
      </c>
      <c r="G239" s="71">
        <f t="shared" si="9"/>
        <v>0</v>
      </c>
      <c r="H239" s="72">
        <f t="shared" si="10"/>
        <v>0</v>
      </c>
    </row>
    <row r="240" spans="1:8">
      <c r="A240" s="16" t="s">
        <v>482</v>
      </c>
      <c r="B240" s="73" t="s">
        <v>483</v>
      </c>
      <c r="C240" s="74" t="s">
        <v>12</v>
      </c>
      <c r="D240" s="71"/>
      <c r="E240" s="69">
        <v>100</v>
      </c>
      <c r="F240" s="71">
        <f t="shared" si="11"/>
        <v>0</v>
      </c>
      <c r="G240" s="71">
        <f t="shared" si="9"/>
        <v>0</v>
      </c>
      <c r="H240" s="72">
        <f t="shared" si="10"/>
        <v>0</v>
      </c>
    </row>
    <row r="241" spans="1:8">
      <c r="A241" s="16" t="s">
        <v>484</v>
      </c>
      <c r="B241" s="73" t="s">
        <v>485</v>
      </c>
      <c r="C241" s="74" t="s">
        <v>12</v>
      </c>
      <c r="D241" s="71"/>
      <c r="E241" s="75">
        <v>100</v>
      </c>
      <c r="F241" s="71">
        <f t="shared" si="11"/>
        <v>0</v>
      </c>
      <c r="G241" s="71">
        <f t="shared" si="9"/>
        <v>0</v>
      </c>
      <c r="H241" s="72">
        <f t="shared" si="10"/>
        <v>0</v>
      </c>
    </row>
    <row r="242" spans="1:8">
      <c r="A242" s="16" t="s">
        <v>486</v>
      </c>
      <c r="B242" s="17" t="s">
        <v>487</v>
      </c>
      <c r="C242" s="18" t="s">
        <v>12</v>
      </c>
      <c r="D242" s="19"/>
      <c r="E242" s="53">
        <v>150</v>
      </c>
      <c r="F242" s="71">
        <f t="shared" si="11"/>
        <v>0</v>
      </c>
      <c r="G242" s="71">
        <f t="shared" si="9"/>
        <v>0</v>
      </c>
      <c r="H242" s="72">
        <f t="shared" si="10"/>
        <v>0</v>
      </c>
    </row>
    <row r="243" spans="1:8">
      <c r="A243" s="16" t="s">
        <v>488</v>
      </c>
      <c r="B243" s="17" t="s">
        <v>489</v>
      </c>
      <c r="C243" s="18" t="s">
        <v>12</v>
      </c>
      <c r="D243" s="19"/>
      <c r="E243" s="53">
        <v>100</v>
      </c>
      <c r="F243" s="71">
        <f t="shared" si="11"/>
        <v>0</v>
      </c>
      <c r="G243" s="71">
        <f t="shared" si="9"/>
        <v>0</v>
      </c>
      <c r="H243" s="72">
        <f t="shared" si="10"/>
        <v>0</v>
      </c>
    </row>
    <row r="244" spans="1:8">
      <c r="A244" s="16" t="s">
        <v>490</v>
      </c>
      <c r="B244" s="73" t="s">
        <v>491</v>
      </c>
      <c r="C244" s="74" t="s">
        <v>12</v>
      </c>
      <c r="D244" s="71"/>
      <c r="E244" s="75">
        <v>150</v>
      </c>
      <c r="F244" s="71">
        <f t="shared" si="11"/>
        <v>0</v>
      </c>
      <c r="G244" s="71">
        <f t="shared" si="9"/>
        <v>0</v>
      </c>
      <c r="H244" s="72">
        <f t="shared" si="10"/>
        <v>0</v>
      </c>
    </row>
    <row r="245" spans="1:8" ht="45">
      <c r="A245" s="16" t="s">
        <v>492</v>
      </c>
      <c r="B245" s="76" t="s">
        <v>493</v>
      </c>
      <c r="C245" s="77" t="s">
        <v>12</v>
      </c>
      <c r="D245" s="71"/>
      <c r="E245" s="78">
        <v>100</v>
      </c>
      <c r="F245" s="71">
        <f t="shared" si="11"/>
        <v>0</v>
      </c>
      <c r="G245" s="71">
        <f t="shared" si="9"/>
        <v>0</v>
      </c>
      <c r="H245" s="72">
        <f t="shared" si="10"/>
        <v>0</v>
      </c>
    </row>
    <row r="246" spans="1:8">
      <c r="A246" s="16" t="s">
        <v>494</v>
      </c>
      <c r="B246" s="76" t="s">
        <v>495</v>
      </c>
      <c r="C246" s="77" t="s">
        <v>12</v>
      </c>
      <c r="D246" s="71"/>
      <c r="E246" s="78">
        <v>50</v>
      </c>
      <c r="F246" s="71">
        <f t="shared" si="11"/>
        <v>0</v>
      </c>
      <c r="G246" s="71">
        <f t="shared" si="9"/>
        <v>0</v>
      </c>
      <c r="H246" s="72">
        <f t="shared" si="10"/>
        <v>0</v>
      </c>
    </row>
    <row r="247" spans="1:8">
      <c r="A247" s="16" t="s">
        <v>496</v>
      </c>
      <c r="B247" s="76" t="s">
        <v>497</v>
      </c>
      <c r="C247" s="77" t="s">
        <v>21</v>
      </c>
      <c r="D247" s="71"/>
      <c r="E247" s="78">
        <v>100</v>
      </c>
      <c r="F247" s="71">
        <f t="shared" si="11"/>
        <v>0</v>
      </c>
      <c r="G247" s="71">
        <f t="shared" si="9"/>
        <v>0</v>
      </c>
      <c r="H247" s="72">
        <f t="shared" si="10"/>
        <v>0</v>
      </c>
    </row>
    <row r="248" spans="1:8">
      <c r="A248" s="16" t="s">
        <v>498</v>
      </c>
      <c r="B248" s="79" t="s">
        <v>499</v>
      </c>
      <c r="C248" s="80" t="s">
        <v>21</v>
      </c>
      <c r="D248" s="68"/>
      <c r="E248" s="78">
        <v>50</v>
      </c>
      <c r="F248" s="71">
        <f t="shared" si="11"/>
        <v>0</v>
      </c>
      <c r="G248" s="71">
        <f t="shared" si="9"/>
        <v>0</v>
      </c>
      <c r="H248" s="72">
        <f t="shared" si="10"/>
        <v>0</v>
      </c>
    </row>
    <row r="249" spans="1:8">
      <c r="A249" s="16" t="s">
        <v>500</v>
      </c>
      <c r="B249" s="76" t="s">
        <v>501</v>
      </c>
      <c r="C249" s="77" t="s">
        <v>21</v>
      </c>
      <c r="D249" s="71"/>
      <c r="E249" s="78">
        <v>100</v>
      </c>
      <c r="F249" s="71">
        <f t="shared" si="11"/>
        <v>0</v>
      </c>
      <c r="G249" s="71">
        <f t="shared" si="9"/>
        <v>0</v>
      </c>
      <c r="H249" s="72">
        <f t="shared" si="10"/>
        <v>0</v>
      </c>
    </row>
    <row r="250" spans="1:8">
      <c r="A250" s="16" t="s">
        <v>502</v>
      </c>
      <c r="B250" s="76" t="s">
        <v>503</v>
      </c>
      <c r="C250" s="77" t="s">
        <v>21</v>
      </c>
      <c r="D250" s="71"/>
      <c r="E250" s="78">
        <v>100</v>
      </c>
      <c r="F250" s="71">
        <f t="shared" si="11"/>
        <v>0</v>
      </c>
      <c r="G250" s="71">
        <f t="shared" si="9"/>
        <v>0</v>
      </c>
      <c r="H250" s="72">
        <f t="shared" si="10"/>
        <v>0</v>
      </c>
    </row>
    <row r="251" spans="1:8">
      <c r="A251" s="16" t="s">
        <v>504</v>
      </c>
      <c r="B251" s="76" t="s">
        <v>505</v>
      </c>
      <c r="C251" s="77" t="s">
        <v>12</v>
      </c>
      <c r="D251" s="71"/>
      <c r="E251" s="78">
        <v>50</v>
      </c>
      <c r="F251" s="71">
        <f t="shared" si="11"/>
        <v>0</v>
      </c>
      <c r="G251" s="71">
        <f t="shared" si="9"/>
        <v>0</v>
      </c>
      <c r="H251" s="72">
        <f t="shared" si="10"/>
        <v>0</v>
      </c>
    </row>
    <row r="252" spans="1:8" ht="15.75" thickBot="1">
      <c r="A252" s="16" t="s">
        <v>506</v>
      </c>
      <c r="B252" s="81" t="s">
        <v>507</v>
      </c>
      <c r="C252" s="82" t="s">
        <v>21</v>
      </c>
      <c r="D252" s="83"/>
      <c r="E252" s="84">
        <v>20</v>
      </c>
      <c r="F252" s="83">
        <f t="shared" si="11"/>
        <v>0</v>
      </c>
      <c r="G252" s="83">
        <f t="shared" si="9"/>
        <v>0</v>
      </c>
      <c r="H252" s="85">
        <f t="shared" si="10"/>
        <v>0</v>
      </c>
    </row>
    <row r="253" spans="1:8" ht="15.75" thickBot="1">
      <c r="B253" s="95" t="s">
        <v>508</v>
      </c>
      <c r="C253" s="96"/>
      <c r="D253" s="96"/>
      <c r="E253" s="96"/>
      <c r="F253" s="86">
        <f t="shared" ref="F253:H253" si="12">SUM(F5:F252)</f>
        <v>0</v>
      </c>
      <c r="G253" s="88"/>
      <c r="H253" s="87">
        <f t="shared" si="12"/>
        <v>0</v>
      </c>
    </row>
  </sheetData>
  <sheetProtection selectLockedCells="1" selectUnlockedCells="1"/>
  <autoFilter ref="A4:H241">
    <sortState ref="A5:H252">
      <sortCondition ref="B4:B241"/>
    </sortState>
  </autoFilter>
  <mergeCells count="3">
    <mergeCell ref="A1:H1"/>
    <mergeCell ref="A2:H2"/>
    <mergeCell ref="B253:E253"/>
  </mergeCells>
  <printOptions horizontalCentered="1"/>
  <pageMargins left="0.31496062992125984" right="0.31496062992125984" top="0.55118110236220474" bottom="0.55118110236220474" header="0.51181102362204722" footer="0.51181102362204722"/>
  <pageSetup paperSize="8" scale="75" firstPageNumber="0" orientation="portrait" r:id="rId1"/>
  <headerFooter alignWithMargins="0"/>
  <rowBreaks count="1" manualBreakCount="1"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specyf_zal_nr 1</vt:lpstr>
      <vt:lpstr>zal_nr_2_fo</vt:lpstr>
      <vt:lpstr>'specyf_zal_nr 1'!Obszar_wydruku</vt:lpstr>
      <vt:lpstr>zal_nr_2_fo!Obszar_wydruku</vt:lpstr>
      <vt:lpstr>'specyf_zal_nr 1'!Tytuły_wydruku</vt:lpstr>
      <vt:lpstr>zal_nr_2_fo!Tytuły_wydruku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Majchrzak</dc:creator>
  <cp:lastModifiedBy>Dariusz Majchrzak</cp:lastModifiedBy>
  <cp:lastPrinted>2022-06-08T08:29:50Z</cp:lastPrinted>
  <dcterms:created xsi:type="dcterms:W3CDTF">2022-04-04T10:20:37Z</dcterms:created>
  <dcterms:modified xsi:type="dcterms:W3CDTF">2022-06-08T08:37:23Z</dcterms:modified>
</cp:coreProperties>
</file>