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75" activeTab="0"/>
  </bookViews>
  <sheets>
    <sheet name="zest_materiału" sheetId="1" r:id="rId1"/>
    <sheet name="zest_materiału_cennik" sheetId="2" r:id="rId2"/>
  </sheets>
  <definedNames/>
  <calcPr fullCalcOnLoad="1"/>
</workbook>
</file>

<file path=xl/sharedStrings.xml><?xml version="1.0" encoding="utf-8"?>
<sst xmlns="http://schemas.openxmlformats.org/spreadsheetml/2006/main" count="95" uniqueCount="37">
  <si>
    <t>Lp.</t>
  </si>
  <si>
    <t>Nazwa materiału</t>
  </si>
  <si>
    <t>Muzeum Górnictwa Węglowego w Zabrzu</t>
  </si>
  <si>
    <t>Zestawienie materiałów do wykonania zadania</t>
  </si>
  <si>
    <t>Uwagi</t>
  </si>
  <si>
    <t>jedn.</t>
  </si>
  <si>
    <t>Ilość</t>
  </si>
  <si>
    <t>szt.</t>
  </si>
  <si>
    <t>Koszt netto</t>
  </si>
  <si>
    <t>RAZEM:</t>
  </si>
  <si>
    <t>Stawka podatku VAT</t>
  </si>
  <si>
    <t>Koszt brutto</t>
  </si>
  <si>
    <t>Cena jednostkowa netto</t>
  </si>
  <si>
    <t>zł</t>
  </si>
  <si>
    <t>%</t>
  </si>
  <si>
    <t>Zestawienie cen i kosztów materiałów do wykonania zadania</t>
  </si>
  <si>
    <t>Zał. nr 2 do formularza ofertowego z dnia: …………………………..</t>
  </si>
  <si>
    <t>Zakup i dostawa materiału i osprzętu ppoż. do utrzymania we właściwym stanie technicznym instalacji przeciwpożarowych eksploatowanych w wyrobiskach dołowych we wszystkich obiektach i rejonach MGW w Zabrzu</t>
  </si>
  <si>
    <t>uszczelki DN 100  PN 16 zbrojone</t>
  </si>
  <si>
    <t>zawór hydrantowy   Ø52 (PN 1,6 Mpa)</t>
  </si>
  <si>
    <t>wąż hydrantowy  Ø52 l=20m (PN 1,6 Mpa)</t>
  </si>
  <si>
    <t>nasada  Ø52 z gwintem wewnętrznym (PN 1,6 Mpa)</t>
  </si>
  <si>
    <t xml:space="preserve">rura ocynkowana Ø 100 L=3000mm 02+32 PN16                 </t>
  </si>
  <si>
    <t xml:space="preserve">śruba M16x110 kl. 5.8, ocynk, gwint pełny </t>
  </si>
  <si>
    <t>nakrętka M16 ocynk</t>
  </si>
  <si>
    <t>podkładka M16 ocynk</t>
  </si>
  <si>
    <t>śruba M16x180 z nakrętką i podkładką</t>
  </si>
  <si>
    <t>zasuwa Ø 100 PN16 (rozstaw 190mm) + pokrętło</t>
  </si>
  <si>
    <t>kolano hamburskie DN 100 90 stopni</t>
  </si>
  <si>
    <t>szafka hydrantowa z kompletnym wyposażeniem</t>
  </si>
  <si>
    <t>uszczelka DN 100  PN 16 zbrojone</t>
  </si>
  <si>
    <t>mufa stalowa ocynk 2 cale l=56mm</t>
  </si>
  <si>
    <t>Zał. nr 1 do Zapytania ofertowego z dnia                                      05. 03. 2024r.</t>
  </si>
  <si>
    <t>uszczelka do hydrantu z poz. 1</t>
  </si>
  <si>
    <t>zasuwa Ø 100 PN20 (rozstaw 290mm)</t>
  </si>
  <si>
    <t>zasuwa Ø 80 PN20 (rozstaw 280mm)</t>
  </si>
  <si>
    <t>zasuwa Ø 80 PN40 (rozstaw 280mm)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</si>
</sst>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indent="2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4" fontId="0" fillId="0" borderId="19" xfId="0" applyNumberFormat="1" applyFont="1" applyBorder="1" applyAlignment="1">
      <alignment horizontal="center" vertical="center"/>
    </xf>
    <xf numFmtId="4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ill="1" applyBorder="1" applyAlignment="1">
      <alignment horizontal="right" vertical="center" indent="1"/>
    </xf>
    <xf numFmtId="44" fontId="0" fillId="0" borderId="19" xfId="0" applyNumberFormat="1" applyFont="1" applyFill="1" applyBorder="1" applyAlignment="1">
      <alignment horizontal="center" vertical="center"/>
    </xf>
    <xf numFmtId="44" fontId="0" fillId="0" borderId="21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right" vertical="center" indent="1"/>
    </xf>
    <xf numFmtId="44" fontId="0" fillId="0" borderId="24" xfId="0" applyNumberFormat="1" applyFont="1" applyBorder="1" applyAlignment="1">
      <alignment horizontal="center" vertical="center"/>
    </xf>
    <xf numFmtId="44" fontId="0" fillId="0" borderId="25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4" fontId="0" fillId="0" borderId="2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 indent="2"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4" fontId="0" fillId="0" borderId="34" xfId="0" applyNumberFormat="1" applyFont="1" applyBorder="1" applyAlignment="1">
      <alignment horizontal="center" vertical="center"/>
    </xf>
    <xf numFmtId="44" fontId="0" fillId="33" borderId="34" xfId="0" applyNumberForma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33" borderId="35" xfId="0" applyNumberForma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inden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5" fillId="0" borderId="37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45" fillId="0" borderId="41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45" fillId="0" borderId="42" xfId="0" applyFont="1" applyFill="1" applyBorder="1" applyAlignment="1">
      <alignment horizontal="left" vertical="center"/>
    </xf>
    <xf numFmtId="0" fontId="45" fillId="0" borderId="4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3.7109375" style="0" customWidth="1"/>
  </cols>
  <sheetData>
    <row r="1" spans="1:5" ht="42.75" customHeight="1">
      <c r="A1" s="81" t="s">
        <v>2</v>
      </c>
      <c r="B1" s="81"/>
      <c r="D1" s="82" t="s">
        <v>32</v>
      </c>
      <c r="E1" s="82"/>
    </row>
    <row r="2" spans="1:2" ht="14.25" customHeight="1">
      <c r="A2" s="81"/>
      <c r="B2" s="81"/>
    </row>
    <row r="3" spans="2:5" ht="15" customHeight="1">
      <c r="B3" s="10"/>
      <c r="E3" s="9"/>
    </row>
    <row r="4" spans="1:5" ht="5.25" customHeight="1">
      <c r="A4" s="8"/>
      <c r="B4" s="8"/>
      <c r="E4" s="9"/>
    </row>
    <row r="5" spans="1:5" ht="56.25" customHeight="1">
      <c r="A5" s="80" t="s">
        <v>17</v>
      </c>
      <c r="B5" s="80"/>
      <c r="C5" s="80"/>
      <c r="D5" s="80"/>
      <c r="E5" s="80"/>
    </row>
    <row r="7" spans="1:5" ht="12.75">
      <c r="A7" s="79" t="s">
        <v>3</v>
      </c>
      <c r="B7" s="79"/>
      <c r="C7" s="79"/>
      <c r="D7" s="79"/>
      <c r="E7" s="79"/>
    </row>
    <row r="8" ht="13.5" thickBot="1"/>
    <row r="9" spans="1:5" ht="25.5" customHeight="1" thickBot="1">
      <c r="A9" s="12" t="s">
        <v>0</v>
      </c>
      <c r="B9" s="13" t="s">
        <v>1</v>
      </c>
      <c r="C9" s="13" t="s">
        <v>6</v>
      </c>
      <c r="D9" s="15" t="s">
        <v>5</v>
      </c>
      <c r="E9" s="14" t="s">
        <v>4</v>
      </c>
    </row>
    <row r="10" spans="1:5" ht="30" customHeight="1">
      <c r="A10" s="16">
        <v>1</v>
      </c>
      <c r="B10" s="53" t="s">
        <v>20</v>
      </c>
      <c r="C10" s="43">
        <v>10</v>
      </c>
      <c r="D10" s="54" t="s">
        <v>7</v>
      </c>
      <c r="E10" s="11"/>
    </row>
    <row r="11" spans="1:5" ht="30" customHeight="1">
      <c r="A11" s="17">
        <v>2</v>
      </c>
      <c r="B11" s="55" t="s">
        <v>19</v>
      </c>
      <c r="C11" s="44">
        <v>15</v>
      </c>
      <c r="D11" s="20" t="s">
        <v>7</v>
      </c>
      <c r="E11" s="4"/>
    </row>
    <row r="12" spans="1:5" ht="30" customHeight="1">
      <c r="A12" s="16">
        <v>3</v>
      </c>
      <c r="B12" s="55" t="s">
        <v>21</v>
      </c>
      <c r="C12" s="44">
        <v>10</v>
      </c>
      <c r="D12" s="20" t="s">
        <v>7</v>
      </c>
      <c r="E12" s="5"/>
    </row>
    <row r="13" spans="1:5" ht="30" customHeight="1">
      <c r="A13" s="17">
        <v>4</v>
      </c>
      <c r="B13" s="55" t="s">
        <v>28</v>
      </c>
      <c r="C13" s="44">
        <v>10</v>
      </c>
      <c r="D13" s="20" t="s">
        <v>7</v>
      </c>
      <c r="E13" s="5"/>
    </row>
    <row r="14" spans="1:5" ht="30" customHeight="1">
      <c r="A14" s="16">
        <v>5</v>
      </c>
      <c r="B14" s="66" t="s">
        <v>27</v>
      </c>
      <c r="C14" s="44">
        <v>5</v>
      </c>
      <c r="D14" s="20" t="s">
        <v>7</v>
      </c>
      <c r="E14" s="5"/>
    </row>
    <row r="15" spans="1:5" ht="30" customHeight="1">
      <c r="A15" s="17">
        <v>6</v>
      </c>
      <c r="B15" s="66" t="s">
        <v>23</v>
      </c>
      <c r="C15" s="44">
        <v>40</v>
      </c>
      <c r="D15" s="20" t="s">
        <v>7</v>
      </c>
      <c r="E15" s="5"/>
    </row>
    <row r="16" spans="1:5" ht="30" customHeight="1">
      <c r="A16" s="16">
        <v>7</v>
      </c>
      <c r="B16" s="66" t="s">
        <v>24</v>
      </c>
      <c r="C16" s="44">
        <v>40</v>
      </c>
      <c r="D16" s="20" t="s">
        <v>7</v>
      </c>
      <c r="E16" s="5"/>
    </row>
    <row r="17" spans="1:5" ht="30" customHeight="1">
      <c r="A17" s="17">
        <v>8</v>
      </c>
      <c r="B17" s="66" t="s">
        <v>25</v>
      </c>
      <c r="C17" s="44">
        <v>40</v>
      </c>
      <c r="D17" s="20" t="s">
        <v>7</v>
      </c>
      <c r="E17" s="5"/>
    </row>
    <row r="18" spans="1:5" ht="30" customHeight="1">
      <c r="A18" s="16">
        <v>9</v>
      </c>
      <c r="B18" s="68" t="s">
        <v>22</v>
      </c>
      <c r="C18" s="44">
        <v>10</v>
      </c>
      <c r="D18" s="20" t="s">
        <v>7</v>
      </c>
      <c r="E18" s="5"/>
    </row>
    <row r="19" spans="1:5" ht="30" customHeight="1">
      <c r="A19" s="17">
        <v>10</v>
      </c>
      <c r="B19" s="55" t="s">
        <v>29</v>
      </c>
      <c r="C19" s="44">
        <v>10</v>
      </c>
      <c r="D19" s="20" t="s">
        <v>7</v>
      </c>
      <c r="E19" s="5"/>
    </row>
    <row r="20" spans="1:5" ht="30" customHeight="1">
      <c r="A20" s="16">
        <v>11</v>
      </c>
      <c r="B20" s="69" t="s">
        <v>18</v>
      </c>
      <c r="C20" s="44">
        <v>100</v>
      </c>
      <c r="D20" s="44" t="s">
        <v>7</v>
      </c>
      <c r="E20" s="5"/>
    </row>
    <row r="21" spans="1:5" ht="30" customHeight="1">
      <c r="A21" s="17">
        <v>12</v>
      </c>
      <c r="B21" s="67" t="s">
        <v>26</v>
      </c>
      <c r="C21" s="44">
        <v>20</v>
      </c>
      <c r="D21" s="44" t="s">
        <v>7</v>
      </c>
      <c r="E21" s="5"/>
    </row>
    <row r="22" spans="1:5" ht="30" customHeight="1">
      <c r="A22" s="16">
        <v>13</v>
      </c>
      <c r="B22" s="69" t="s">
        <v>31</v>
      </c>
      <c r="C22" s="44">
        <v>10</v>
      </c>
      <c r="D22" s="20" t="s">
        <v>7</v>
      </c>
      <c r="E22" s="5"/>
    </row>
    <row r="23" spans="1:5" ht="30" customHeight="1">
      <c r="A23" s="17">
        <v>14</v>
      </c>
      <c r="B23" s="70" t="s">
        <v>33</v>
      </c>
      <c r="C23" s="71">
        <v>30</v>
      </c>
      <c r="D23" s="72" t="s">
        <v>7</v>
      </c>
      <c r="E23" s="73"/>
    </row>
    <row r="24" spans="1:5" ht="30" customHeight="1">
      <c r="A24" s="16">
        <v>15</v>
      </c>
      <c r="B24" s="66" t="s">
        <v>34</v>
      </c>
      <c r="C24" s="71">
        <v>2</v>
      </c>
      <c r="D24" s="72" t="s">
        <v>7</v>
      </c>
      <c r="E24" s="73"/>
    </row>
    <row r="25" spans="1:5" ht="30" customHeight="1">
      <c r="A25" s="17">
        <v>16</v>
      </c>
      <c r="B25" s="66" t="s">
        <v>35</v>
      </c>
      <c r="C25" s="71">
        <v>2</v>
      </c>
      <c r="D25" s="72" t="s">
        <v>7</v>
      </c>
      <c r="E25" s="73"/>
    </row>
    <row r="26" spans="1:5" ht="30" customHeight="1" thickBot="1">
      <c r="A26" s="18">
        <v>17</v>
      </c>
      <c r="B26" s="74" t="s">
        <v>36</v>
      </c>
      <c r="C26" s="23">
        <v>4</v>
      </c>
      <c r="D26" s="23" t="s">
        <v>7</v>
      </c>
      <c r="E26" s="65"/>
    </row>
    <row r="27" spans="1:5" ht="30" customHeight="1">
      <c r="A27" s="63"/>
      <c r="B27" s="64"/>
      <c r="C27" s="56"/>
      <c r="D27" s="56"/>
      <c r="E27" s="49"/>
    </row>
    <row r="28" spans="1:5" ht="30" customHeight="1">
      <c r="A28" s="48"/>
      <c r="B28" s="48"/>
      <c r="C28" s="48"/>
      <c r="D28" s="48"/>
      <c r="E28" s="49"/>
    </row>
    <row r="29" spans="1:5" ht="12.75">
      <c r="A29" s="50"/>
      <c r="B29" s="51"/>
      <c r="C29" s="52"/>
      <c r="D29" s="52"/>
      <c r="E29" s="51"/>
    </row>
    <row r="30" spans="1:5" ht="12.75">
      <c r="A30" s="1"/>
      <c r="B30" s="7"/>
      <c r="C30" s="6"/>
      <c r="D30" s="6"/>
      <c r="E30" s="6"/>
    </row>
    <row r="31" spans="1:5" ht="12.75">
      <c r="A31" s="1"/>
      <c r="B31" s="78"/>
      <c r="C31" s="78"/>
      <c r="D31" s="78"/>
      <c r="E31" s="78"/>
    </row>
    <row r="32" spans="1:5" ht="12.75">
      <c r="A32" s="1"/>
      <c r="B32" s="2"/>
      <c r="C32" s="3"/>
      <c r="D32" s="3"/>
      <c r="E32" s="2"/>
    </row>
    <row r="33" spans="1:5" ht="12.75">
      <c r="A33" s="1"/>
      <c r="B33" s="2"/>
      <c r="C33" s="3"/>
      <c r="D33" s="3"/>
      <c r="E33" s="2"/>
    </row>
    <row r="34" spans="1:5" ht="12.75">
      <c r="A34" s="1"/>
      <c r="B34" s="2"/>
      <c r="C34" s="3"/>
      <c r="D34" s="3"/>
      <c r="E34" s="2"/>
    </row>
    <row r="35" spans="1:5" ht="12.75">
      <c r="A35" s="1"/>
      <c r="B35" s="2"/>
      <c r="C35" s="3"/>
      <c r="D35" s="3"/>
      <c r="E35" s="2"/>
    </row>
    <row r="36" spans="1:5" ht="12.75">
      <c r="A36" s="1"/>
      <c r="B36" s="2"/>
      <c r="C36" s="3"/>
      <c r="D36" s="3"/>
      <c r="E36" s="2"/>
    </row>
    <row r="37" spans="1:5" ht="12.75">
      <c r="A37" s="1"/>
      <c r="B37" s="2"/>
      <c r="C37" s="3"/>
      <c r="D37" s="3"/>
      <c r="E37" s="2"/>
    </row>
    <row r="38" spans="1:5" ht="12.75">
      <c r="A38" s="1"/>
      <c r="B38" s="2"/>
      <c r="C38" s="3"/>
      <c r="D38" s="3"/>
      <c r="E38" s="2"/>
    </row>
    <row r="39" spans="1:5" ht="12.75">
      <c r="A39" s="1"/>
      <c r="B39" s="2"/>
      <c r="C39" s="3"/>
      <c r="D39" s="3"/>
      <c r="E39" s="2"/>
    </row>
    <row r="40" spans="1:5" ht="12.75">
      <c r="A40" s="1"/>
      <c r="B40" s="2"/>
      <c r="C40" s="3"/>
      <c r="D40" s="3"/>
      <c r="E40" s="2"/>
    </row>
    <row r="41" spans="1:5" ht="12.75">
      <c r="A41" s="1"/>
      <c r="B41" s="2"/>
      <c r="C41" s="3"/>
      <c r="D41" s="3"/>
      <c r="E41" s="2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sheetProtection/>
  <mergeCells count="5">
    <mergeCell ref="B31:E31"/>
    <mergeCell ref="A7:E7"/>
    <mergeCell ref="A5:E5"/>
    <mergeCell ref="A1:B2"/>
    <mergeCell ref="D1:E1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Zeros="0" zoomScale="80" zoomScaleNormal="80" zoomScalePageLayoutView="0" workbookViewId="0" topLeftCell="A13">
      <selection activeCell="C11" sqref="C11:C27"/>
    </sheetView>
  </sheetViews>
  <sheetFormatPr defaultColWidth="9.140625" defaultRowHeight="12.75"/>
  <cols>
    <col min="1" max="1" width="5.57421875" style="0" customWidth="1"/>
    <col min="2" max="2" width="51.57421875" style="0" customWidth="1"/>
    <col min="3" max="3" width="11.57421875" style="0" customWidth="1"/>
    <col min="4" max="4" width="10.140625" style="0" customWidth="1"/>
    <col min="5" max="5" width="17.57421875" style="0" customWidth="1"/>
    <col min="6" max="6" width="18.00390625" style="0" customWidth="1"/>
    <col min="7" max="7" width="12.7109375" style="0" customWidth="1"/>
    <col min="8" max="8" width="12.7109375" style="0" hidden="1" customWidth="1"/>
    <col min="9" max="9" width="17.00390625" style="0" bestFit="1" customWidth="1"/>
    <col min="10" max="10" width="44.421875" style="0" customWidth="1"/>
  </cols>
  <sheetData>
    <row r="1" spans="1:10" ht="14.25" customHeight="1">
      <c r="A1" s="81" t="s">
        <v>2</v>
      </c>
      <c r="B1" s="81"/>
      <c r="J1" s="47" t="s">
        <v>16</v>
      </c>
    </row>
    <row r="2" spans="1:2" ht="14.25" customHeight="1">
      <c r="A2" s="81"/>
      <c r="B2" s="81"/>
    </row>
    <row r="3" spans="2:10" ht="15" customHeight="1">
      <c r="B3" s="10"/>
      <c r="J3" s="9"/>
    </row>
    <row r="4" spans="1:10" ht="15" customHeight="1">
      <c r="A4" s="8"/>
      <c r="B4" s="8"/>
      <c r="J4" s="9"/>
    </row>
    <row r="5" spans="1:10" ht="44.25" customHeight="1">
      <c r="A5" s="80" t="s">
        <v>17</v>
      </c>
      <c r="B5" s="80"/>
      <c r="C5" s="80"/>
      <c r="D5" s="80"/>
      <c r="E5" s="80"/>
      <c r="F5" s="80"/>
      <c r="G5" s="80"/>
      <c r="H5" s="80"/>
      <c r="I5" s="80"/>
      <c r="J5" s="80"/>
    </row>
    <row r="7" spans="1:10" ht="12.75">
      <c r="A7" s="79" t="s">
        <v>15</v>
      </c>
      <c r="B7" s="79"/>
      <c r="C7" s="79"/>
      <c r="D7" s="79"/>
      <c r="E7" s="79"/>
      <c r="F7" s="79"/>
      <c r="G7" s="79"/>
      <c r="H7" s="79"/>
      <c r="I7" s="79"/>
      <c r="J7" s="79"/>
    </row>
    <row r="8" ht="13.5" thickBot="1"/>
    <row r="9" spans="1:10" ht="38.25">
      <c r="A9" s="83" t="s">
        <v>0</v>
      </c>
      <c r="B9" s="85" t="s">
        <v>1</v>
      </c>
      <c r="C9" s="87" t="s">
        <v>6</v>
      </c>
      <c r="D9" s="87" t="s">
        <v>5</v>
      </c>
      <c r="E9" s="35" t="s">
        <v>12</v>
      </c>
      <c r="F9" s="36" t="s">
        <v>8</v>
      </c>
      <c r="G9" s="35" t="s">
        <v>10</v>
      </c>
      <c r="H9" s="35"/>
      <c r="I9" s="35" t="s">
        <v>11</v>
      </c>
      <c r="J9" s="89" t="s">
        <v>4</v>
      </c>
    </row>
    <row r="10" spans="1:10" ht="13.5" thickBot="1">
      <c r="A10" s="84"/>
      <c r="B10" s="86"/>
      <c r="C10" s="88"/>
      <c r="D10" s="88"/>
      <c r="E10" s="37" t="s">
        <v>13</v>
      </c>
      <c r="F10" s="38" t="s">
        <v>13</v>
      </c>
      <c r="G10" s="37" t="s">
        <v>14</v>
      </c>
      <c r="H10" s="37"/>
      <c r="I10" s="37" t="s">
        <v>13</v>
      </c>
      <c r="J10" s="90"/>
    </row>
    <row r="11" spans="1:10" ht="30" customHeight="1">
      <c r="A11" s="30">
        <v>1</v>
      </c>
      <c r="B11" s="53" t="s">
        <v>20</v>
      </c>
      <c r="C11" s="43">
        <v>10</v>
      </c>
      <c r="D11" s="54" t="s">
        <v>7</v>
      </c>
      <c r="E11" s="31"/>
      <c r="F11" s="32">
        <f>E11*C11</f>
        <v>0</v>
      </c>
      <c r="G11" s="33"/>
      <c r="H11" s="33">
        <f>F11*G11/100</f>
        <v>0</v>
      </c>
      <c r="I11" s="31">
        <f>F11+H11</f>
        <v>0</v>
      </c>
      <c r="J11" s="34"/>
    </row>
    <row r="12" spans="1:10" ht="30" customHeight="1">
      <c r="A12" s="24">
        <v>2</v>
      </c>
      <c r="B12" s="55" t="s">
        <v>19</v>
      </c>
      <c r="C12" s="44">
        <v>15</v>
      </c>
      <c r="D12" s="20" t="s">
        <v>7</v>
      </c>
      <c r="E12" s="25"/>
      <c r="F12" s="26">
        <f>E12*C12</f>
        <v>0</v>
      </c>
      <c r="G12" s="27"/>
      <c r="H12" s="27">
        <f>F12*G12/100</f>
        <v>0</v>
      </c>
      <c r="I12" s="25">
        <f>F12+H12</f>
        <v>0</v>
      </c>
      <c r="J12" s="29"/>
    </row>
    <row r="13" spans="1:10" ht="30" customHeight="1">
      <c r="A13" s="17">
        <v>3</v>
      </c>
      <c r="B13" s="55" t="s">
        <v>21</v>
      </c>
      <c r="C13" s="44">
        <v>10</v>
      </c>
      <c r="D13" s="20" t="s">
        <v>7</v>
      </c>
      <c r="E13" s="21"/>
      <c r="F13" s="22">
        <f>E13*C13</f>
        <v>0</v>
      </c>
      <c r="G13" s="19"/>
      <c r="H13" s="19">
        <f>F13*G13/100</f>
        <v>0</v>
      </c>
      <c r="I13" s="21">
        <f>F13+H13</f>
        <v>0</v>
      </c>
      <c r="J13" s="28"/>
    </row>
    <row r="14" spans="1:10" ht="30" customHeight="1">
      <c r="A14" s="24">
        <v>4</v>
      </c>
      <c r="B14" s="55" t="s">
        <v>28</v>
      </c>
      <c r="C14" s="44">
        <v>10</v>
      </c>
      <c r="D14" s="20" t="s">
        <v>7</v>
      </c>
      <c r="E14" s="21"/>
      <c r="F14" s="22">
        <f aca="true" t="shared" si="0" ref="F14:F22">E14*C14</f>
        <v>0</v>
      </c>
      <c r="G14" s="19"/>
      <c r="H14" s="19">
        <f aca="true" t="shared" si="1" ref="H14:H22">F14*G14/100</f>
        <v>0</v>
      </c>
      <c r="I14" s="21">
        <f aca="true" t="shared" si="2" ref="I14:I22">F14+H14</f>
        <v>0</v>
      </c>
      <c r="J14" s="28"/>
    </row>
    <row r="15" spans="1:10" ht="30" customHeight="1">
      <c r="A15" s="17">
        <v>5</v>
      </c>
      <c r="B15" s="66" t="s">
        <v>27</v>
      </c>
      <c r="C15" s="44">
        <v>5</v>
      </c>
      <c r="D15" s="20" t="s">
        <v>7</v>
      </c>
      <c r="E15" s="21"/>
      <c r="F15" s="22">
        <f t="shared" si="0"/>
        <v>0</v>
      </c>
      <c r="G15" s="19"/>
      <c r="H15" s="19">
        <f t="shared" si="1"/>
        <v>0</v>
      </c>
      <c r="I15" s="21">
        <f t="shared" si="2"/>
        <v>0</v>
      </c>
      <c r="J15" s="28"/>
    </row>
    <row r="16" spans="1:10" ht="30" customHeight="1">
      <c r="A16" s="24">
        <v>6</v>
      </c>
      <c r="B16" s="66" t="s">
        <v>23</v>
      </c>
      <c r="C16" s="44">
        <v>40</v>
      </c>
      <c r="D16" s="20" t="s">
        <v>7</v>
      </c>
      <c r="E16" s="21"/>
      <c r="F16" s="22">
        <f t="shared" si="0"/>
        <v>0</v>
      </c>
      <c r="G16" s="19"/>
      <c r="H16" s="19">
        <f t="shared" si="1"/>
        <v>0</v>
      </c>
      <c r="I16" s="21">
        <f t="shared" si="2"/>
        <v>0</v>
      </c>
      <c r="J16" s="28"/>
    </row>
    <row r="17" spans="1:10" ht="30" customHeight="1">
      <c r="A17" s="17">
        <v>7</v>
      </c>
      <c r="B17" s="66" t="s">
        <v>24</v>
      </c>
      <c r="C17" s="44">
        <v>40</v>
      </c>
      <c r="D17" s="20" t="s">
        <v>7</v>
      </c>
      <c r="E17" s="21"/>
      <c r="F17" s="22">
        <f t="shared" si="0"/>
        <v>0</v>
      </c>
      <c r="G17" s="19"/>
      <c r="H17" s="19">
        <f t="shared" si="1"/>
        <v>0</v>
      </c>
      <c r="I17" s="21">
        <f t="shared" si="2"/>
        <v>0</v>
      </c>
      <c r="J17" s="28"/>
    </row>
    <row r="18" spans="1:10" ht="30" customHeight="1">
      <c r="A18" s="24">
        <v>8</v>
      </c>
      <c r="B18" s="66" t="s">
        <v>25</v>
      </c>
      <c r="C18" s="44">
        <v>40</v>
      </c>
      <c r="D18" s="20" t="s">
        <v>7</v>
      </c>
      <c r="E18" s="21"/>
      <c r="F18" s="22">
        <f t="shared" si="0"/>
        <v>0</v>
      </c>
      <c r="G18" s="19"/>
      <c r="H18" s="19">
        <f t="shared" si="1"/>
        <v>0</v>
      </c>
      <c r="I18" s="21">
        <f t="shared" si="2"/>
        <v>0</v>
      </c>
      <c r="J18" s="28"/>
    </row>
    <row r="19" spans="1:10" ht="30" customHeight="1">
      <c r="A19" s="17">
        <v>9</v>
      </c>
      <c r="B19" s="68" t="s">
        <v>22</v>
      </c>
      <c r="C19" s="44">
        <v>10</v>
      </c>
      <c r="D19" s="20" t="s">
        <v>7</v>
      </c>
      <c r="E19" s="21"/>
      <c r="F19" s="22">
        <f t="shared" si="0"/>
        <v>0</v>
      </c>
      <c r="G19" s="19"/>
      <c r="H19" s="19">
        <f t="shared" si="1"/>
        <v>0</v>
      </c>
      <c r="I19" s="21">
        <f t="shared" si="2"/>
        <v>0</v>
      </c>
      <c r="J19" s="28"/>
    </row>
    <row r="20" spans="1:10" ht="30" customHeight="1">
      <c r="A20" s="24">
        <v>10</v>
      </c>
      <c r="B20" s="55" t="s">
        <v>29</v>
      </c>
      <c r="C20" s="44">
        <v>10</v>
      </c>
      <c r="D20" s="20" t="s">
        <v>7</v>
      </c>
      <c r="E20" s="21"/>
      <c r="F20" s="22">
        <f t="shared" si="0"/>
        <v>0</v>
      </c>
      <c r="G20" s="19"/>
      <c r="H20" s="19">
        <f t="shared" si="1"/>
        <v>0</v>
      </c>
      <c r="I20" s="21">
        <f t="shared" si="2"/>
        <v>0</v>
      </c>
      <c r="J20" s="28"/>
    </row>
    <row r="21" spans="1:10" ht="30" customHeight="1">
      <c r="A21" s="17">
        <v>11</v>
      </c>
      <c r="B21" s="69" t="s">
        <v>30</v>
      </c>
      <c r="C21" s="44">
        <v>100</v>
      </c>
      <c r="D21" s="44" t="s">
        <v>7</v>
      </c>
      <c r="E21" s="21"/>
      <c r="F21" s="22">
        <f t="shared" si="0"/>
        <v>0</v>
      </c>
      <c r="G21" s="19"/>
      <c r="H21" s="19">
        <f t="shared" si="1"/>
        <v>0</v>
      </c>
      <c r="I21" s="21">
        <f t="shared" si="2"/>
        <v>0</v>
      </c>
      <c r="J21" s="28"/>
    </row>
    <row r="22" spans="1:10" ht="30" customHeight="1">
      <c r="A22" s="24">
        <v>12</v>
      </c>
      <c r="B22" s="67" t="s">
        <v>26</v>
      </c>
      <c r="C22" s="44">
        <v>20</v>
      </c>
      <c r="D22" s="44" t="s">
        <v>7</v>
      </c>
      <c r="E22" s="21"/>
      <c r="F22" s="22">
        <f t="shared" si="0"/>
        <v>0</v>
      </c>
      <c r="G22" s="19"/>
      <c r="H22" s="19">
        <f t="shared" si="1"/>
        <v>0</v>
      </c>
      <c r="I22" s="21">
        <f t="shared" si="2"/>
        <v>0</v>
      </c>
      <c r="J22" s="28"/>
    </row>
    <row r="23" spans="1:10" ht="30" customHeight="1">
      <c r="A23" s="17">
        <v>13</v>
      </c>
      <c r="B23" s="69" t="s">
        <v>31</v>
      </c>
      <c r="C23" s="44">
        <v>10</v>
      </c>
      <c r="D23" s="71" t="s">
        <v>7</v>
      </c>
      <c r="E23" s="21"/>
      <c r="F23" s="22">
        <f>E23*C23</f>
        <v>0</v>
      </c>
      <c r="G23" s="19"/>
      <c r="H23" s="19">
        <f>F23*G23/100</f>
        <v>0</v>
      </c>
      <c r="I23" s="21">
        <f>F23+H23</f>
        <v>0</v>
      </c>
      <c r="J23" s="75"/>
    </row>
    <row r="24" spans="1:10" ht="30" customHeight="1">
      <c r="A24" s="24">
        <v>14</v>
      </c>
      <c r="B24" s="69" t="s">
        <v>33</v>
      </c>
      <c r="C24" s="71">
        <v>30</v>
      </c>
      <c r="D24" s="71" t="s">
        <v>7</v>
      </c>
      <c r="E24" s="21"/>
      <c r="F24" s="22">
        <f>E24*C24</f>
        <v>0</v>
      </c>
      <c r="G24" s="19"/>
      <c r="H24" s="19">
        <f>F24*G24/100</f>
        <v>0</v>
      </c>
      <c r="I24" s="21">
        <f>F24+H24</f>
        <v>0</v>
      </c>
      <c r="J24" s="75"/>
    </row>
    <row r="25" spans="1:10" ht="30" customHeight="1">
      <c r="A25" s="17">
        <v>15</v>
      </c>
      <c r="B25" s="76" t="s">
        <v>34</v>
      </c>
      <c r="C25" s="71">
        <v>2</v>
      </c>
      <c r="D25" s="71" t="s">
        <v>7</v>
      </c>
      <c r="E25" s="21"/>
      <c r="F25" s="22">
        <f>E25*C25</f>
        <v>0</v>
      </c>
      <c r="G25" s="19"/>
      <c r="H25" s="19">
        <f>F25*G25/100</f>
        <v>0</v>
      </c>
      <c r="I25" s="21">
        <f>F25+H25</f>
        <v>0</v>
      </c>
      <c r="J25" s="75"/>
    </row>
    <row r="26" spans="1:10" ht="30" customHeight="1">
      <c r="A26" s="24">
        <v>16</v>
      </c>
      <c r="B26" s="76" t="s">
        <v>35</v>
      </c>
      <c r="C26" s="71">
        <v>2</v>
      </c>
      <c r="D26" s="71" t="s">
        <v>7</v>
      </c>
      <c r="E26" s="21"/>
      <c r="F26" s="22">
        <f>E26*C26</f>
        <v>0</v>
      </c>
      <c r="G26" s="19"/>
      <c r="H26" s="19">
        <f>F26*G26/100</f>
        <v>0</v>
      </c>
      <c r="I26" s="21">
        <f>F26+H26</f>
        <v>0</v>
      </c>
      <c r="J26" s="75"/>
    </row>
    <row r="27" spans="1:10" ht="30" customHeight="1" thickBot="1">
      <c r="A27" s="18">
        <v>17</v>
      </c>
      <c r="B27" s="77" t="s">
        <v>36</v>
      </c>
      <c r="C27" s="23">
        <v>4</v>
      </c>
      <c r="D27" s="23" t="s">
        <v>7</v>
      </c>
      <c r="E27" s="45"/>
      <c r="F27" s="45">
        <f>E27*C27</f>
        <v>0</v>
      </c>
      <c r="G27" s="46"/>
      <c r="H27" s="46"/>
      <c r="I27" s="45">
        <f>F27+H27</f>
        <v>0</v>
      </c>
      <c r="J27" s="62"/>
    </row>
    <row r="28" spans="1:10" ht="21.75" customHeight="1" thickBot="1">
      <c r="A28" s="39"/>
      <c r="B28" s="40"/>
      <c r="C28" s="41"/>
      <c r="D28" s="42"/>
      <c r="E28" s="57" t="s">
        <v>9</v>
      </c>
      <c r="F28" s="58">
        <f>SUM(F11:F27)</f>
        <v>0</v>
      </c>
      <c r="G28" s="59"/>
      <c r="H28" s="59"/>
      <c r="I28" s="60">
        <f>SUM(I11:I22)</f>
        <v>0</v>
      </c>
      <c r="J28" s="61"/>
    </row>
    <row r="29" spans="1:10" ht="12.75">
      <c r="A29" s="1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1"/>
      <c r="B30" s="2"/>
      <c r="C30" s="3"/>
      <c r="D30" s="3"/>
      <c r="E30" s="3"/>
      <c r="F30" s="3"/>
      <c r="G30" s="3"/>
      <c r="H30" s="3"/>
      <c r="I30" s="3"/>
      <c r="J30" s="2"/>
    </row>
    <row r="31" spans="1:10" ht="12.75">
      <c r="A31" s="1"/>
      <c r="B31" s="2"/>
      <c r="C31" s="3"/>
      <c r="D31" s="3"/>
      <c r="E31" s="3"/>
      <c r="F31" s="3"/>
      <c r="G31" s="3"/>
      <c r="H31" s="3"/>
      <c r="I31" s="3"/>
      <c r="J31" s="2"/>
    </row>
    <row r="32" spans="1:10" ht="12.75">
      <c r="A32" s="1"/>
      <c r="B32" s="2"/>
      <c r="C32" s="3"/>
      <c r="D32" s="3"/>
      <c r="E32" s="3"/>
      <c r="F32" s="3"/>
      <c r="G32" s="3"/>
      <c r="H32" s="3"/>
      <c r="I32" s="3"/>
      <c r="J32" s="2"/>
    </row>
    <row r="33" spans="1:10" ht="12.75">
      <c r="A33" s="1"/>
      <c r="B33" s="2"/>
      <c r="C33" s="3"/>
      <c r="D33" s="3"/>
      <c r="E33" s="3"/>
      <c r="F33" s="3"/>
      <c r="G33" s="3"/>
      <c r="H33" s="3"/>
      <c r="I33" s="3"/>
      <c r="J33" s="2"/>
    </row>
    <row r="34" spans="1:10" ht="12.75">
      <c r="A34" s="1"/>
      <c r="B34" s="2"/>
      <c r="C34" s="3"/>
      <c r="D34" s="3"/>
      <c r="E34" s="3"/>
      <c r="F34" s="3"/>
      <c r="G34" s="3"/>
      <c r="H34" s="3"/>
      <c r="I34" s="3"/>
      <c r="J34" s="2"/>
    </row>
    <row r="35" spans="1:10" ht="12.75">
      <c r="A35" s="1"/>
      <c r="B35" s="2"/>
      <c r="C35" s="3"/>
      <c r="D35" s="3"/>
      <c r="E35" s="3"/>
      <c r="F35" s="3"/>
      <c r="G35" s="3"/>
      <c r="H35" s="3"/>
      <c r="I35" s="3"/>
      <c r="J35" s="2"/>
    </row>
    <row r="36" spans="1:10" ht="12.75">
      <c r="A36" s="1"/>
      <c r="B36" s="2"/>
      <c r="C36" s="3"/>
      <c r="D36" s="3"/>
      <c r="E36" s="3"/>
      <c r="F36" s="3"/>
      <c r="G36" s="3"/>
      <c r="H36" s="3"/>
      <c r="I36" s="3"/>
      <c r="J36" s="2"/>
    </row>
    <row r="37" spans="1:10" ht="12.75">
      <c r="A37" s="1"/>
      <c r="B37" s="2"/>
      <c r="C37" s="3"/>
      <c r="D37" s="3"/>
      <c r="E37" s="3"/>
      <c r="F37" s="3"/>
      <c r="G37" s="3"/>
      <c r="H37" s="3"/>
      <c r="I37" s="3"/>
      <c r="J37" s="2"/>
    </row>
    <row r="38" spans="1:10" ht="12.75">
      <c r="A38" s="1"/>
      <c r="B38" s="2"/>
      <c r="C38" s="3"/>
      <c r="D38" s="3"/>
      <c r="E38" s="3"/>
      <c r="F38" s="3"/>
      <c r="G38" s="3"/>
      <c r="H38" s="3"/>
      <c r="I38" s="3"/>
      <c r="J38" s="2"/>
    </row>
    <row r="39" spans="1:10" ht="12.75">
      <c r="A39" s="1"/>
      <c r="B39" s="2"/>
      <c r="C39" s="3"/>
      <c r="D39" s="3"/>
      <c r="E39" s="3"/>
      <c r="F39" s="3"/>
      <c r="G39" s="3"/>
      <c r="H39" s="3"/>
      <c r="I39" s="3"/>
      <c r="J39" s="2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</sheetData>
  <sheetProtection/>
  <mergeCells count="8">
    <mergeCell ref="A1:B2"/>
    <mergeCell ref="A5:J5"/>
    <mergeCell ref="A7:J7"/>
    <mergeCell ref="A9:A10"/>
    <mergeCell ref="B9:B10"/>
    <mergeCell ref="C9:C10"/>
    <mergeCell ref="D9:D10"/>
    <mergeCell ref="J9:J10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Leśniik</dc:creator>
  <cp:keywords/>
  <dc:description/>
  <cp:lastModifiedBy>Dariusz Majchrzak</cp:lastModifiedBy>
  <cp:lastPrinted>2023-03-28T08:33:42Z</cp:lastPrinted>
  <dcterms:created xsi:type="dcterms:W3CDTF">2018-11-23T11:45:20Z</dcterms:created>
  <dcterms:modified xsi:type="dcterms:W3CDTF">2024-02-29T06:48:56Z</dcterms:modified>
  <cp:category/>
  <cp:version/>
  <cp:contentType/>
  <cp:contentStatus/>
</cp:coreProperties>
</file>